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C\04 課外組\核銷教學\"/>
    </mc:Choice>
  </mc:AlternateContent>
  <xr:revisionPtr revIDLastSave="0" documentId="13_ncr:1_{23D153DC-B87E-4A1E-BF1F-644C58CC0683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操作說明" sheetId="3" r:id="rId1"/>
    <sheet name="原始問卷" sheetId="1" r:id="rId2"/>
    <sheet name="量表分析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4" i="1" l="1"/>
  <c r="F54" i="1" l="1"/>
  <c r="G54" i="1"/>
  <c r="H54" i="1"/>
  <c r="I54" i="1"/>
  <c r="J54" i="1"/>
  <c r="K54" i="1"/>
  <c r="F55" i="1"/>
  <c r="G55" i="1"/>
  <c r="H55" i="1"/>
  <c r="I55" i="1"/>
  <c r="J55" i="1"/>
  <c r="K55" i="1"/>
  <c r="F56" i="1"/>
  <c r="G56" i="1"/>
  <c r="H56" i="1"/>
  <c r="I56" i="1"/>
  <c r="J56" i="1"/>
  <c r="K56" i="1"/>
  <c r="F57" i="1"/>
  <c r="G57" i="1"/>
  <c r="H57" i="1"/>
  <c r="I57" i="1"/>
  <c r="J57" i="1"/>
  <c r="K57" i="1"/>
  <c r="F58" i="1"/>
  <c r="G58" i="1"/>
  <c r="H58" i="1"/>
  <c r="I58" i="1"/>
  <c r="J58" i="1"/>
  <c r="K58" i="1"/>
  <c r="F52" i="1"/>
  <c r="G52" i="1"/>
  <c r="H52" i="1"/>
  <c r="I52" i="1"/>
  <c r="J52" i="1"/>
  <c r="K52" i="1"/>
  <c r="E58" i="1"/>
  <c r="E57" i="1"/>
  <c r="E56" i="1"/>
  <c r="E55" i="1"/>
  <c r="E52" i="1"/>
</calcChain>
</file>

<file path=xl/sharedStrings.xml><?xml version="1.0" encoding="utf-8"?>
<sst xmlns="http://schemas.openxmlformats.org/spreadsheetml/2006/main" count="96" uniqueCount="52">
  <si>
    <t>序號</t>
    <phoneticPr fontId="3" type="noConversion"/>
  </si>
  <si>
    <t>學號</t>
    <phoneticPr fontId="3" type="noConversion"/>
  </si>
  <si>
    <t>所屬學院</t>
    <phoneticPr fontId="3" type="noConversion"/>
  </si>
  <si>
    <t>活動建議及回饋</t>
    <phoneticPr fontId="3" type="noConversion"/>
  </si>
  <si>
    <t>活動獲益程度</t>
    <phoneticPr fontId="3" type="noConversion"/>
  </si>
  <si>
    <t>活動整體滿意度</t>
    <phoneticPr fontId="3" type="noConversion"/>
  </si>
  <si>
    <t>活動內容滿意度</t>
    <phoneticPr fontId="3" type="noConversion"/>
  </si>
  <si>
    <t>活動場地滿意度</t>
    <phoneticPr fontId="3" type="noConversion"/>
  </si>
  <si>
    <t>活動流程規劃滿意度</t>
    <phoneticPr fontId="3" type="noConversion"/>
  </si>
  <si>
    <t>活動時間滿意度</t>
    <phoneticPr fontId="3" type="noConversion"/>
  </si>
  <si>
    <t>活動主題安排滿意度</t>
    <phoneticPr fontId="3" type="noConversion"/>
  </si>
  <si>
    <t>管理學院</t>
    <phoneticPr fontId="3" type="noConversion"/>
  </si>
  <si>
    <t>創科院</t>
    <phoneticPr fontId="3" type="noConversion"/>
  </si>
  <si>
    <t>人文學院</t>
    <phoneticPr fontId="3" type="noConversion"/>
  </si>
  <si>
    <t>社科院</t>
    <phoneticPr fontId="3" type="noConversion"/>
  </si>
  <si>
    <t>樂活學院</t>
    <phoneticPr fontId="3" type="noConversion"/>
  </si>
  <si>
    <t>佛教學院</t>
    <phoneticPr fontId="3" type="noConversion"/>
  </si>
  <si>
    <t>平均數</t>
    <phoneticPr fontId="3" type="noConversion"/>
  </si>
  <si>
    <t>滿意度統計</t>
    <phoneticPr fontId="3" type="noConversion"/>
  </si>
  <si>
    <r>
      <t>社團名稱</t>
    </r>
    <r>
      <rPr>
        <b/>
        <sz val="18"/>
        <color theme="1"/>
        <rFont val="微軟正黑體"/>
        <family val="2"/>
        <charset val="136"/>
      </rPr>
      <t>-</t>
    </r>
    <r>
      <rPr>
        <b/>
        <sz val="18"/>
        <color rgb="FFFF0000"/>
        <rFont val="微軟正黑體"/>
        <family val="2"/>
        <charset val="136"/>
      </rPr>
      <t>活動名稱</t>
    </r>
    <r>
      <rPr>
        <b/>
        <sz val="18"/>
        <color rgb="FF000000"/>
        <rFont val="微軟正黑體"/>
        <family val="2"/>
        <charset val="136"/>
      </rPr>
      <t>回饋問卷分析表</t>
    </r>
    <phoneticPr fontId="3" type="noConversion"/>
  </si>
  <si>
    <r>
      <t>活動主題：</t>
    </r>
    <r>
      <rPr>
        <sz val="12"/>
        <color rgb="FFFF0000"/>
        <rFont val="微軟正黑體"/>
        <family val="2"/>
        <charset val="136"/>
      </rPr>
      <t>活動名稱</t>
    </r>
  </si>
  <si>
    <t>參與人數：60   人</t>
    <phoneticPr fontId="3" type="noConversion"/>
  </si>
  <si>
    <t>填寫回饋份數：50　　份</t>
    <phoneticPr fontId="3" type="noConversion"/>
  </si>
  <si>
    <t>活動時間：000 年　00 月　00  日（週　   ）15:00-17:00</t>
    <phoneticPr fontId="3" type="noConversion"/>
  </si>
  <si>
    <t xml:space="preserve">活動地點： </t>
    <phoneticPr fontId="3" type="noConversion"/>
  </si>
  <si>
    <t>1.從GOOGLE表單匯出EXCEL表單</t>
    <phoneticPr fontId="3" type="noConversion"/>
  </si>
  <si>
    <t>2.將問題貼上</t>
    <phoneticPr fontId="3" type="noConversion"/>
  </si>
  <si>
    <t>姓名</t>
    <phoneticPr fontId="3" type="noConversion"/>
  </si>
  <si>
    <t>公式已算好，若有新增問題選取公式後再往旁邊拉就可以了</t>
    <phoneticPr fontId="3" type="noConversion"/>
  </si>
  <si>
    <t>3.滿意度統計</t>
    <phoneticPr fontId="3" type="noConversion"/>
  </si>
  <si>
    <t>4.建立圓餅圖</t>
    <phoneticPr fontId="3" type="noConversion"/>
  </si>
  <si>
    <t>操作說明教學</t>
    <phoneticPr fontId="3" type="noConversion"/>
  </si>
  <si>
    <t>【新增欄位】</t>
    <phoneticPr fontId="3" type="noConversion"/>
  </si>
  <si>
    <t>【新增列位】</t>
    <phoneticPr fontId="3" type="noConversion"/>
  </si>
  <si>
    <t>否則將影響下面滿意度統計格局</t>
    <phoneticPr fontId="3" type="noConversion"/>
  </si>
  <si>
    <t>EX：若回答問題有60個，則新增10個列，隨機選取10個列按左鍵插入就可以插入空白列(以此類推)</t>
    <phoneticPr fontId="3" type="noConversion"/>
  </si>
  <si>
    <r>
      <rPr>
        <b/>
        <sz val="14"/>
        <color theme="7"/>
        <rFont val="Segoe UI Symbol"/>
        <family val="2"/>
      </rPr>
      <t>⚠</t>
    </r>
    <r>
      <rPr>
        <sz val="14"/>
        <color theme="1"/>
        <rFont val="Microsoft JhengHei Light"/>
        <family val="2"/>
        <charset val="136"/>
      </rPr>
      <t>範本回答問題共50格，若有新增請先新增空白列，若減少請刪除多餘列</t>
    </r>
    <phoneticPr fontId="3" type="noConversion"/>
  </si>
  <si>
    <r>
      <rPr>
        <b/>
        <sz val="14"/>
        <color theme="7"/>
        <rFont val="Segoe UI Symbol"/>
        <family val="2"/>
      </rPr>
      <t>⚠</t>
    </r>
    <r>
      <rPr>
        <sz val="14"/>
        <color theme="1"/>
        <rFont val="Microsoft JhengHei Light"/>
        <family val="2"/>
        <charset val="136"/>
      </rPr>
      <t>若新增</t>
    </r>
    <r>
      <rPr>
        <sz val="14"/>
        <color rgb="FF7030A0"/>
        <rFont val="Microsoft JhengHei Light"/>
        <family val="2"/>
        <charset val="136"/>
      </rPr>
      <t>個人資料(無統計滿意度之問題)</t>
    </r>
    <r>
      <rPr>
        <sz val="14"/>
        <rFont val="Microsoft JhengHei Light"/>
        <family val="2"/>
        <charset val="136"/>
      </rPr>
      <t>請於</t>
    </r>
    <r>
      <rPr>
        <sz val="14"/>
        <color theme="1"/>
        <rFont val="Microsoft JhengHei Light"/>
        <family val="2"/>
        <charset val="136"/>
      </rPr>
      <t>D欄按左鍵插入即可插入空白欄位</t>
    </r>
    <phoneticPr fontId="3" type="noConversion"/>
  </si>
  <si>
    <r>
      <t>若有新增問題請以</t>
    </r>
    <r>
      <rPr>
        <u/>
        <sz val="14"/>
        <color theme="1"/>
        <rFont val="Microsoft JhengHei Light"/>
        <family val="2"/>
        <charset val="136"/>
      </rPr>
      <t>複製方式</t>
    </r>
    <r>
      <rPr>
        <sz val="14"/>
        <color theme="1"/>
        <rFont val="Microsoft JhengHei Light"/>
        <family val="2"/>
        <charset val="136"/>
      </rPr>
      <t>新增圓餅圖，點擊"</t>
    </r>
    <r>
      <rPr>
        <b/>
        <sz val="14"/>
        <color theme="1"/>
        <rFont val="Microsoft JhengHei Light"/>
        <family val="2"/>
        <charset val="136"/>
      </rPr>
      <t>圖表篩選"</t>
    </r>
    <phoneticPr fontId="3" type="noConversion"/>
  </si>
  <si>
    <r>
      <t>範本問題共10個，若有新增問題請先新增空白欄再複製貼上，請保留</t>
    </r>
    <r>
      <rPr>
        <b/>
        <sz val="14"/>
        <color theme="1"/>
        <rFont val="Microsoft JhengHei Light"/>
        <family val="2"/>
        <charset val="136"/>
      </rPr>
      <t>"序號"</t>
    </r>
    <r>
      <rPr>
        <sz val="14"/>
        <color theme="1"/>
        <rFont val="Microsoft JhengHei Light"/>
        <family val="2"/>
        <charset val="136"/>
      </rPr>
      <t>欄位(讓瀏覽者可迅速知道人數)</t>
    </r>
    <phoneticPr fontId="3" type="noConversion"/>
  </si>
  <si>
    <t>非常滿意(5)</t>
    <phoneticPr fontId="3" type="noConversion"/>
  </si>
  <si>
    <t>滿意(4)</t>
    <phoneticPr fontId="3" type="noConversion"/>
  </si>
  <si>
    <t>普通(3)</t>
    <phoneticPr fontId="3" type="noConversion"/>
  </si>
  <si>
    <t>不滿意(2)</t>
    <phoneticPr fontId="3" type="noConversion"/>
  </si>
  <si>
    <t>非常不滿意(1)</t>
    <phoneticPr fontId="3" type="noConversion"/>
  </si>
  <si>
    <r>
      <t>請填寫"</t>
    </r>
    <r>
      <rPr>
        <b/>
        <sz val="14"/>
        <color theme="9" tint="-0.249977111117893"/>
        <rFont val="Microsoft JhengHei Light"/>
        <family val="2"/>
        <charset val="136"/>
      </rPr>
      <t>活動回饋問卷分析表</t>
    </r>
    <r>
      <rPr>
        <sz val="14"/>
        <color theme="1"/>
        <rFont val="Microsoft JhengHei Light"/>
        <family val="2"/>
        <charset val="136"/>
      </rPr>
      <t>"</t>
    </r>
    <phoneticPr fontId="3" type="noConversion"/>
  </si>
  <si>
    <r>
      <rPr>
        <b/>
        <sz val="14"/>
        <color theme="7"/>
        <rFont val="Segoe UI Symbol"/>
        <family val="2"/>
      </rPr>
      <t>⚠</t>
    </r>
    <r>
      <rPr>
        <sz val="14"/>
        <color theme="1"/>
        <rFont val="Microsoft JhengHei Light"/>
        <family val="2"/>
        <charset val="136"/>
      </rPr>
      <t>若新增</t>
    </r>
    <r>
      <rPr>
        <sz val="14"/>
        <color rgb="FF0070C0"/>
        <rFont val="Microsoft JhengHei Light"/>
        <family val="2"/>
        <charset val="136"/>
      </rPr>
      <t>有滿意度問題</t>
    </r>
    <r>
      <rPr>
        <sz val="14"/>
        <color theme="1"/>
        <rFont val="Microsoft JhengHei Light"/>
        <family val="2"/>
        <charset val="136"/>
      </rPr>
      <t>，請在K欄按左鍵插入空白欄位，若要新增2個空白欄位選取2個欄位</t>
    </r>
    <phoneticPr fontId="3" type="noConversion"/>
  </si>
  <si>
    <r>
      <t>1.移至"</t>
    </r>
    <r>
      <rPr>
        <b/>
        <sz val="14"/>
        <color rgb="FFFF0000"/>
        <rFont val="Microsoft JhengHei Light"/>
        <family val="2"/>
        <charset val="136"/>
      </rPr>
      <t>量表分析</t>
    </r>
    <r>
      <rPr>
        <sz val="14"/>
        <color theme="1"/>
        <rFont val="Microsoft JhengHei Light"/>
        <family val="2"/>
        <charset val="136"/>
      </rPr>
      <t>"頁簽</t>
    </r>
    <phoneticPr fontId="3" type="noConversion"/>
  </si>
  <si>
    <t>2.前7項問題圓餅圖已計算好公式</t>
    <phoneticPr fontId="3" type="noConversion"/>
  </si>
  <si>
    <r>
      <t>3.點開後點"</t>
    </r>
    <r>
      <rPr>
        <b/>
        <u/>
        <sz val="14"/>
        <color theme="4"/>
        <rFont val="Microsoft JhengHei Light"/>
        <family val="2"/>
        <charset val="136"/>
      </rPr>
      <t>選取資料</t>
    </r>
    <r>
      <rPr>
        <sz val="14"/>
        <color theme="1"/>
        <rFont val="Microsoft JhengHei Light"/>
        <family val="2"/>
        <charset val="136"/>
      </rPr>
      <t>"</t>
    </r>
    <phoneticPr fontId="3" type="noConversion"/>
  </si>
  <si>
    <r>
      <t>4.於"</t>
    </r>
    <r>
      <rPr>
        <b/>
        <sz val="14"/>
        <color theme="4"/>
        <rFont val="Microsoft JhengHei Light"/>
        <family val="2"/>
        <charset val="136"/>
      </rPr>
      <t>圖例項目</t>
    </r>
    <r>
      <rPr>
        <sz val="14"/>
        <color theme="1"/>
        <rFont val="Microsoft JhengHei Light"/>
        <family val="2"/>
        <charset val="136"/>
      </rPr>
      <t>"區選擇"</t>
    </r>
    <r>
      <rPr>
        <b/>
        <sz val="14"/>
        <color theme="4"/>
        <rFont val="Microsoft JhengHei Light"/>
        <family val="2"/>
        <charset val="136"/>
      </rPr>
      <t>編輯</t>
    </r>
    <r>
      <rPr>
        <sz val="14"/>
        <color theme="1"/>
        <rFont val="Microsoft JhengHei Light"/>
        <family val="2"/>
        <charset val="136"/>
      </rPr>
      <t>"</t>
    </r>
    <phoneticPr fontId="3" type="noConversion"/>
  </si>
  <si>
    <r>
      <t>5.將會跳至"原始問卷"頁簽，【</t>
    </r>
    <r>
      <rPr>
        <b/>
        <sz val="14"/>
        <color theme="1"/>
        <rFont val="Microsoft JhengHei Light"/>
        <family val="2"/>
        <charset val="136"/>
      </rPr>
      <t>數列名稱</t>
    </r>
    <r>
      <rPr>
        <sz val="14"/>
        <color theme="1"/>
        <rFont val="Microsoft JhengHei Light"/>
        <family val="2"/>
        <charset val="136"/>
      </rPr>
      <t>】請選問題名稱，【</t>
    </r>
    <r>
      <rPr>
        <b/>
        <sz val="14"/>
        <color theme="1"/>
        <rFont val="Microsoft JhengHei Light"/>
        <family val="2"/>
        <charset val="136"/>
      </rPr>
      <t>數列值</t>
    </r>
    <r>
      <rPr>
        <sz val="14"/>
        <color theme="1"/>
        <rFont val="Microsoft JhengHei Light"/>
        <family val="2"/>
        <charset val="136"/>
      </rPr>
      <t>】請選統計數字，填完後選擇"</t>
    </r>
    <r>
      <rPr>
        <b/>
        <sz val="14"/>
        <color theme="1"/>
        <rFont val="Microsoft JhengHei Light"/>
        <family val="2"/>
        <charset val="136"/>
      </rPr>
      <t>確定</t>
    </r>
    <r>
      <rPr>
        <sz val="14"/>
        <color theme="1"/>
        <rFont val="Microsoft JhengHei Light"/>
        <family val="2"/>
        <charset val="136"/>
      </rPr>
      <t>"即完成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</si>
</sst>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1"/>
      <color theme="1"/>
      <name val="微軟正黑體"/>
      <family val="2"/>
      <charset val="136"/>
    </font>
    <font>
      <b/>
      <sz val="18"/>
      <color rgb="FFFF0000"/>
      <name val="微軟正黑體"/>
      <family val="2"/>
      <charset val="136"/>
    </font>
    <font>
      <b/>
      <sz val="18"/>
      <color theme="1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color theme="1"/>
      <name val="Microsoft JhengHei Light"/>
      <family val="2"/>
      <charset val="136"/>
    </font>
    <font>
      <b/>
      <sz val="14"/>
      <color theme="1"/>
      <name val="Microsoft JhengHei Light"/>
      <family val="2"/>
      <charset val="136"/>
    </font>
    <font>
      <b/>
      <sz val="18"/>
      <color theme="1"/>
      <name val="Microsoft JhengHei Light"/>
      <family val="2"/>
      <charset val="136"/>
    </font>
    <font>
      <sz val="14"/>
      <color theme="1"/>
      <name val="Microsoft JhengHei Light"/>
      <family val="2"/>
      <charset val="136"/>
    </font>
    <font>
      <sz val="14"/>
      <color theme="1"/>
      <name val="新細明體"/>
      <family val="2"/>
      <charset val="136"/>
      <scheme val="minor"/>
    </font>
    <font>
      <sz val="14"/>
      <name val="Microsoft JhengHei Light"/>
      <family val="2"/>
      <charset val="136"/>
    </font>
    <font>
      <sz val="14"/>
      <color rgb="FF0070C0"/>
      <name val="Microsoft JhengHei Light"/>
      <family val="2"/>
      <charset val="136"/>
    </font>
    <font>
      <sz val="14"/>
      <color rgb="FF7030A0"/>
      <name val="Microsoft JhengHei Light"/>
      <family val="2"/>
      <charset val="136"/>
    </font>
    <font>
      <b/>
      <sz val="14"/>
      <color theme="7"/>
      <name val="Segoe UI Symbol"/>
      <family val="2"/>
    </font>
    <font>
      <b/>
      <sz val="14"/>
      <color rgb="FFFF0000"/>
      <name val="Microsoft JhengHei Light"/>
      <family val="2"/>
      <charset val="136"/>
    </font>
    <font>
      <b/>
      <sz val="14"/>
      <color theme="9" tint="-0.249977111117893"/>
      <name val="Microsoft JhengHei Light"/>
      <family val="2"/>
      <charset val="136"/>
    </font>
    <font>
      <b/>
      <sz val="14"/>
      <color theme="4"/>
      <name val="Microsoft JhengHei Light"/>
      <family val="2"/>
      <charset val="136"/>
    </font>
    <font>
      <b/>
      <u/>
      <sz val="14"/>
      <color theme="4"/>
      <name val="Microsoft JhengHei Light"/>
      <family val="2"/>
      <charset val="136"/>
    </font>
    <font>
      <u/>
      <sz val="14"/>
      <color theme="1"/>
      <name val="Microsoft JhengHei Light"/>
      <family val="2"/>
      <charset val="136"/>
    </font>
    <font>
      <b/>
      <sz val="12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Border="1" applyAlignment="1"/>
    <xf numFmtId="0" fontId="6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2" fillId="0" borderId="1" xfId="0" applyFont="1" applyBorder="1" applyAlignment="1"/>
    <xf numFmtId="0" fontId="5" fillId="0" borderId="1" xfId="1" applyFont="1" applyBorder="1" applyAlignment="1"/>
    <xf numFmtId="0" fontId="5" fillId="0" borderId="1" xfId="0" applyFont="1" applyBorder="1" applyAlignment="1">
      <alignment horizontal="right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right" wrapText="1"/>
    </xf>
    <xf numFmtId="0" fontId="4" fillId="0" borderId="9" xfId="0" applyFont="1" applyBorder="1">
      <alignment vertical="center"/>
    </xf>
    <xf numFmtId="0" fontId="2" fillId="0" borderId="9" xfId="0" applyFont="1" applyBorder="1" applyAlignment="1"/>
    <xf numFmtId="0" fontId="4" fillId="2" borderId="10" xfId="0" applyFont="1" applyFill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26" xfId="0" applyFont="1" applyBorder="1" applyAlignme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176" fontId="2" fillId="2" borderId="11" xfId="0" applyNumberFormat="1" applyFont="1" applyFill="1" applyBorder="1" applyAlignment="1"/>
    <xf numFmtId="176" fontId="2" fillId="2" borderId="12" xfId="0" applyNumberFormat="1" applyFont="1" applyFill="1" applyBorder="1" applyAlignment="1"/>
    <xf numFmtId="0" fontId="25" fillId="0" borderId="20" xfId="0" applyFont="1" applyBorder="1" applyAlignment="1">
      <alignment horizontal="right" vertical="center"/>
    </xf>
    <xf numFmtId="0" fontId="25" fillId="0" borderId="21" xfId="0" applyFont="1" applyBorder="1" applyAlignment="1">
      <alignment horizontal="right" vertical="center"/>
    </xf>
    <xf numFmtId="0" fontId="25" fillId="0" borderId="22" xfId="0" applyFont="1" applyBorder="1" applyAlignment="1">
      <alignment horizontal="right" vertical="center"/>
    </xf>
    <xf numFmtId="0" fontId="14" fillId="0" borderId="33" xfId="0" applyFont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34" xfId="0" applyBorder="1">
      <alignment vertical="center"/>
    </xf>
    <xf numFmtId="0" fontId="11" fillId="0" borderId="33" xfId="0" applyFont="1" applyBorder="1">
      <alignment vertical="center"/>
    </xf>
    <xf numFmtId="0" fontId="11" fillId="0" borderId="35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14" fillId="0" borderId="30" xfId="0" applyFont="1" applyBorder="1">
      <alignment vertical="center"/>
    </xf>
    <xf numFmtId="0" fontId="15" fillId="0" borderId="31" xfId="0" applyFont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14" fillId="0" borderId="33" xfId="0" applyFont="1" applyBorder="1">
      <alignment vertical="center"/>
    </xf>
    <xf numFmtId="0" fontId="15" fillId="0" borderId="0" xfId="0" applyFont="1" applyBorder="1">
      <alignment vertical="center"/>
    </xf>
    <xf numFmtId="0" fontId="12" fillId="0" borderId="0" xfId="0" applyFont="1" applyAlignment="1">
      <alignment vertical="center"/>
    </xf>
    <xf numFmtId="0" fontId="14" fillId="0" borderId="31" xfId="0" applyFont="1" applyBorder="1">
      <alignment vertical="center"/>
    </xf>
    <xf numFmtId="0" fontId="14" fillId="0" borderId="0" xfId="0" applyFont="1" applyBorder="1">
      <alignment vertical="center"/>
    </xf>
    <xf numFmtId="0" fontId="14" fillId="4" borderId="0" xfId="0" applyFont="1" applyFill="1" applyAlignment="1">
      <alignment horizontal="right" vertical="center"/>
    </xf>
    <xf numFmtId="0" fontId="12" fillId="4" borderId="0" xfId="0" applyFont="1" applyFill="1">
      <alignment vertical="center"/>
    </xf>
    <xf numFmtId="0" fontId="14" fillId="0" borderId="30" xfId="0" applyFont="1" applyBorder="1" applyAlignment="1">
      <alignment horizontal="left" vertical="top" wrapText="1"/>
    </xf>
    <xf numFmtId="0" fontId="14" fillId="0" borderId="31" xfId="0" applyFont="1" applyBorder="1" applyAlignment="1">
      <alignment horizontal="left" vertical="top" wrapText="1"/>
    </xf>
    <xf numFmtId="0" fontId="14" fillId="0" borderId="32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center" wrapText="1"/>
    </xf>
    <xf numFmtId="0" fontId="26" fillId="3" borderId="24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6" fillId="3" borderId="25" xfId="0" applyFont="1" applyFill="1" applyBorder="1" applyAlignment="1">
      <alignment horizontal="center" vertical="center"/>
    </xf>
    <xf numFmtId="0" fontId="4" fillId="0" borderId="6" xfId="1" applyFont="1" applyBorder="1" applyAlignment="1">
      <alignment vertical="center" wrapText="1"/>
    </xf>
    <xf numFmtId="0" fontId="4" fillId="0" borderId="7" xfId="1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4" xfId="1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7" fillId="0" borderId="3" xfId="1" applyFont="1" applyBorder="1" applyAlignment="1">
      <alignment horizontal="center" vertical="center" wrapText="1"/>
    </xf>
    <xf numFmtId="0" fontId="4" fillId="0" borderId="27" xfId="1" applyFont="1" applyBorder="1" applyAlignment="1">
      <alignment horizontal="left" vertical="center" wrapText="1"/>
    </xf>
    <xf numFmtId="0" fontId="4" fillId="0" borderId="28" xfId="1" applyFont="1" applyBorder="1" applyAlignment="1">
      <alignment horizontal="left" vertical="center" wrapText="1"/>
    </xf>
    <xf numFmtId="0" fontId="4" fillId="0" borderId="29" xfId="1" applyFon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TW" altLang="en-US" sz="900" b="0" i="0" u="none" strike="noStrike" kern="1200" spc="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原始問卷!$E$1</c:f>
              <c:strCache>
                <c:ptCount val="1"/>
                <c:pt idx="0">
                  <c:v>活動主題安排滿意度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BEA-4459-8284-D17A795E63B7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BEA-4459-8284-D17A795E63B7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BEA-4459-8284-D17A795E63B7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BEA-4459-8284-D17A795E63B7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BEA-4459-8284-D17A795E63B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軟正黑體" panose="020B0604030504040204" pitchFamily="34" charset="-120"/>
                    <a:ea typeface="微軟正黑體" panose="020B0604030504040204" pitchFamily="34" charset="-120"/>
                    <a:cs typeface="+mn-cs"/>
                  </a:defRPr>
                </a:pPr>
                <a:endParaRPr lang="zh-TW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原始問卷!$D$54:$D$58</c:f>
              <c:strCache>
                <c:ptCount val="5"/>
                <c:pt idx="0">
                  <c:v>非常滿意(5)</c:v>
                </c:pt>
                <c:pt idx="1">
                  <c:v>滿意(4)</c:v>
                </c:pt>
                <c:pt idx="2">
                  <c:v>普通(3)</c:v>
                </c:pt>
                <c:pt idx="3">
                  <c:v>不滿意(2)</c:v>
                </c:pt>
                <c:pt idx="4">
                  <c:v>非常不滿意(1)</c:v>
                </c:pt>
              </c:strCache>
            </c:strRef>
          </c:cat>
          <c:val>
            <c:numRef>
              <c:f>原始問卷!$E$54:$E$58</c:f>
              <c:numCache>
                <c:formatCode>General</c:formatCode>
                <c:ptCount val="5"/>
                <c:pt idx="0">
                  <c:v>29</c:v>
                </c:pt>
                <c:pt idx="1">
                  <c:v>10</c:v>
                </c:pt>
                <c:pt idx="2">
                  <c:v>6</c:v>
                </c:pt>
                <c:pt idx="3">
                  <c:v>2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56-4D24-B478-E27535F55386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>
          <a:latin typeface="微軟正黑體" panose="020B0604030504040204" pitchFamily="34" charset="-120"/>
          <a:ea typeface="微軟正黑體" panose="020B0604030504040204" pitchFamily="34" charset="-120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TW" altLang="en-US" sz="1080" b="0" i="0" u="none" strike="noStrike" kern="1200" spc="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原始問卷!$F$1</c:f>
              <c:strCache>
                <c:ptCount val="1"/>
                <c:pt idx="0">
                  <c:v>活動時間滿意度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B20-4D4C-9DCA-73A0F72F9324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B20-4D4C-9DCA-73A0F72F9324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B20-4D4C-9DCA-73A0F72F9324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B20-4D4C-9DCA-73A0F72F9324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B20-4D4C-9DCA-73A0F72F932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zh-TW" altLang="en-US" sz="900" b="0" i="0" u="none" strike="noStrike" kern="1200" baseline="0">
                    <a:solidFill>
                      <a:schemeClr val="tx1"/>
                    </a:solidFill>
                    <a:latin typeface="微軟正黑體" panose="020B0604030504040204" pitchFamily="34" charset="-120"/>
                    <a:ea typeface="微軟正黑體" panose="020B0604030504040204" pitchFamily="34" charset="-120"/>
                    <a:cs typeface="+mn-cs"/>
                  </a:defRPr>
                </a:pPr>
                <a:endParaRPr lang="zh-TW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原始問卷!$D$54:$D$58</c:f>
              <c:strCache>
                <c:ptCount val="5"/>
                <c:pt idx="0">
                  <c:v>非常滿意(5)</c:v>
                </c:pt>
                <c:pt idx="1">
                  <c:v>滿意(4)</c:v>
                </c:pt>
                <c:pt idx="2">
                  <c:v>普通(3)</c:v>
                </c:pt>
                <c:pt idx="3">
                  <c:v>不滿意(2)</c:v>
                </c:pt>
                <c:pt idx="4">
                  <c:v>非常不滿意(1)</c:v>
                </c:pt>
              </c:strCache>
            </c:strRef>
          </c:cat>
          <c:val>
            <c:numRef>
              <c:f>原始問卷!$F$54:$F$58</c:f>
              <c:numCache>
                <c:formatCode>General</c:formatCode>
                <c:ptCount val="5"/>
                <c:pt idx="0">
                  <c:v>30</c:v>
                </c:pt>
                <c:pt idx="1">
                  <c:v>11</c:v>
                </c:pt>
                <c:pt idx="2">
                  <c:v>6</c:v>
                </c:pt>
                <c:pt idx="3">
                  <c:v>0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B20-4D4C-9DCA-73A0F72F9324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TW" altLang="en-US" sz="700" b="0" i="0" u="none" strike="noStrike" kern="120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zh-TW" altLang="en-US" sz="900" b="0" i="0" u="none" strike="noStrike" kern="1200" baseline="0">
          <a:solidFill>
            <a:schemeClr val="tx1"/>
          </a:solidFill>
          <a:latin typeface="微軟正黑體" panose="020B0604030504040204" pitchFamily="34" charset="-120"/>
          <a:ea typeface="微軟正黑體" panose="020B0604030504040204" pitchFamily="34" charset="-120"/>
          <a:cs typeface="+mn-cs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TW" altLang="en-US" sz="1080" b="0" i="0" u="none" strike="noStrike" kern="1200" spc="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原始問卷!$G$1</c:f>
              <c:strCache>
                <c:ptCount val="1"/>
                <c:pt idx="0">
                  <c:v>活動流程規劃滿意度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558-4AF1-A9C6-41E21AA0D623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558-4AF1-A9C6-41E21AA0D623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558-4AF1-A9C6-41E21AA0D623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558-4AF1-A9C6-41E21AA0D623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558-4AF1-A9C6-41E21AA0D62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zh-TW" altLang="en-US" sz="900" b="0" i="0" u="none" strike="noStrike" kern="1200" baseline="0">
                    <a:solidFill>
                      <a:schemeClr val="tx1"/>
                    </a:solidFill>
                    <a:latin typeface="微軟正黑體" panose="020B0604030504040204" pitchFamily="34" charset="-120"/>
                    <a:ea typeface="微軟正黑體" panose="020B0604030504040204" pitchFamily="34" charset="-120"/>
                    <a:cs typeface="+mn-cs"/>
                  </a:defRPr>
                </a:pPr>
                <a:endParaRPr lang="zh-TW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原始問卷!$D$54:$D$58</c:f>
              <c:strCache>
                <c:ptCount val="5"/>
                <c:pt idx="0">
                  <c:v>非常滿意(5)</c:v>
                </c:pt>
                <c:pt idx="1">
                  <c:v>滿意(4)</c:v>
                </c:pt>
                <c:pt idx="2">
                  <c:v>普通(3)</c:v>
                </c:pt>
                <c:pt idx="3">
                  <c:v>不滿意(2)</c:v>
                </c:pt>
                <c:pt idx="4">
                  <c:v>非常不滿意(1)</c:v>
                </c:pt>
              </c:strCache>
            </c:strRef>
          </c:cat>
          <c:val>
            <c:numRef>
              <c:f>原始問卷!$G$54:$G$58</c:f>
              <c:numCache>
                <c:formatCode>General</c:formatCode>
                <c:ptCount val="5"/>
                <c:pt idx="0">
                  <c:v>19</c:v>
                </c:pt>
                <c:pt idx="1">
                  <c:v>14</c:v>
                </c:pt>
                <c:pt idx="2">
                  <c:v>10</c:v>
                </c:pt>
                <c:pt idx="3">
                  <c:v>4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558-4AF1-A9C6-41E21AA0D62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lang="zh-TW" altLang="en-US" sz="700" b="0" i="0" u="none" strike="noStrike" kern="120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zh-TW" altLang="en-US" sz="900" b="0" i="0" u="none" strike="noStrike" kern="1200" baseline="0">
          <a:solidFill>
            <a:schemeClr val="tx1"/>
          </a:solidFill>
          <a:latin typeface="微軟正黑體" panose="020B0604030504040204" pitchFamily="34" charset="-120"/>
          <a:ea typeface="微軟正黑體" panose="020B0604030504040204" pitchFamily="34" charset="-120"/>
          <a:cs typeface="+mn-cs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TW" altLang="en-US" sz="1080" b="0" i="0" u="none" strike="noStrike" kern="1200" spc="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原始問卷!$H$1</c:f>
              <c:strCache>
                <c:ptCount val="1"/>
                <c:pt idx="0">
                  <c:v>活動場地滿意度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5C2-4C9C-BD3D-02098545A14B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5C2-4C9C-BD3D-02098545A14B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5C2-4C9C-BD3D-02098545A14B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5C2-4C9C-BD3D-02098545A14B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5C2-4C9C-BD3D-02098545A1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zh-TW" altLang="en-US" sz="900" b="0" i="0" u="none" strike="noStrike" kern="1200" baseline="0">
                    <a:solidFill>
                      <a:schemeClr val="tx1"/>
                    </a:solidFill>
                    <a:latin typeface="微軟正黑體" panose="020B0604030504040204" pitchFamily="34" charset="-120"/>
                    <a:ea typeface="微軟正黑體" panose="020B0604030504040204" pitchFamily="34" charset="-120"/>
                    <a:cs typeface="+mn-cs"/>
                  </a:defRPr>
                </a:pPr>
                <a:endParaRPr lang="zh-TW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原始問卷!$D$54:$D$58</c:f>
              <c:strCache>
                <c:ptCount val="5"/>
                <c:pt idx="0">
                  <c:v>非常滿意(5)</c:v>
                </c:pt>
                <c:pt idx="1">
                  <c:v>滿意(4)</c:v>
                </c:pt>
                <c:pt idx="2">
                  <c:v>普通(3)</c:v>
                </c:pt>
                <c:pt idx="3">
                  <c:v>不滿意(2)</c:v>
                </c:pt>
                <c:pt idx="4">
                  <c:v>非常不滿意(1)</c:v>
                </c:pt>
              </c:strCache>
            </c:strRef>
          </c:cat>
          <c:val>
            <c:numRef>
              <c:f>原始問卷!$H$54:$H$58</c:f>
              <c:numCache>
                <c:formatCode>General</c:formatCode>
                <c:ptCount val="5"/>
                <c:pt idx="0">
                  <c:v>24</c:v>
                </c:pt>
                <c:pt idx="1">
                  <c:v>15</c:v>
                </c:pt>
                <c:pt idx="2">
                  <c:v>7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5C2-4C9C-BD3D-02098545A14B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lang="zh-TW" altLang="en-US" sz="700" b="0" i="0" u="none" strike="noStrike" kern="120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zh-TW" altLang="en-US" sz="900" b="0" i="0" u="none" strike="noStrike" kern="1200" baseline="0">
          <a:solidFill>
            <a:schemeClr val="tx1"/>
          </a:solidFill>
          <a:latin typeface="微軟正黑體" panose="020B0604030504040204" pitchFamily="34" charset="-120"/>
          <a:ea typeface="微軟正黑體" panose="020B0604030504040204" pitchFamily="34" charset="-120"/>
          <a:cs typeface="+mn-cs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TW" altLang="en-US" sz="1080" b="0" i="0" u="none" strike="noStrike" kern="1200" spc="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原始問卷!$I$1</c:f>
              <c:strCache>
                <c:ptCount val="1"/>
                <c:pt idx="0">
                  <c:v>活動內容滿意度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CDF-4162-8E7D-2F96A0133282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CDF-4162-8E7D-2F96A0133282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CDF-4162-8E7D-2F96A0133282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CDF-4162-8E7D-2F96A0133282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CDF-4162-8E7D-2F96A013328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zh-TW" altLang="en-US" sz="900" b="0" i="0" u="none" strike="noStrike" kern="1200" baseline="0">
                    <a:solidFill>
                      <a:schemeClr val="tx1"/>
                    </a:solidFill>
                    <a:latin typeface="微軟正黑體" panose="020B0604030504040204" pitchFamily="34" charset="-120"/>
                    <a:ea typeface="微軟正黑體" panose="020B0604030504040204" pitchFamily="34" charset="-120"/>
                    <a:cs typeface="+mn-cs"/>
                  </a:defRPr>
                </a:pPr>
                <a:endParaRPr lang="zh-TW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原始問卷!$D$54:$D$58</c:f>
              <c:strCache>
                <c:ptCount val="5"/>
                <c:pt idx="0">
                  <c:v>非常滿意(5)</c:v>
                </c:pt>
                <c:pt idx="1">
                  <c:v>滿意(4)</c:v>
                </c:pt>
                <c:pt idx="2">
                  <c:v>普通(3)</c:v>
                </c:pt>
                <c:pt idx="3">
                  <c:v>不滿意(2)</c:v>
                </c:pt>
                <c:pt idx="4">
                  <c:v>非常不滿意(1)</c:v>
                </c:pt>
              </c:strCache>
            </c:strRef>
          </c:cat>
          <c:val>
            <c:numRef>
              <c:f>原始問卷!$I$54:$I$58</c:f>
              <c:numCache>
                <c:formatCode>General</c:formatCode>
                <c:ptCount val="5"/>
                <c:pt idx="0">
                  <c:v>26</c:v>
                </c:pt>
                <c:pt idx="1">
                  <c:v>14</c:v>
                </c:pt>
                <c:pt idx="2">
                  <c:v>8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CDF-4162-8E7D-2F96A013328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lang="zh-TW" altLang="en-US" sz="700" b="0" i="0" u="none" strike="noStrike" kern="120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zh-TW" altLang="en-US" sz="900" b="0" i="0" u="none" strike="noStrike" kern="1200" baseline="0">
          <a:solidFill>
            <a:schemeClr val="tx1"/>
          </a:solidFill>
          <a:latin typeface="微軟正黑體" panose="020B0604030504040204" pitchFamily="34" charset="-120"/>
          <a:ea typeface="微軟正黑體" panose="020B0604030504040204" pitchFamily="34" charset="-120"/>
          <a:cs typeface="+mn-cs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TW" altLang="en-US" sz="1080" b="0" i="0" u="none" strike="noStrike" kern="1200" spc="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原始問卷!$J$1</c:f>
              <c:strCache>
                <c:ptCount val="1"/>
                <c:pt idx="0">
                  <c:v>活動整體滿意度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167-4967-974A-FEFF2E1CC91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167-4967-974A-FEFF2E1CC91E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167-4967-974A-FEFF2E1CC91E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167-4967-974A-FEFF2E1CC91E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167-4967-974A-FEFF2E1CC91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zh-TW" altLang="en-US" sz="900" b="0" i="0" u="none" strike="noStrike" kern="1200" baseline="0">
                    <a:solidFill>
                      <a:schemeClr val="tx1"/>
                    </a:solidFill>
                    <a:latin typeface="微軟正黑體" panose="020B0604030504040204" pitchFamily="34" charset="-120"/>
                    <a:ea typeface="微軟正黑體" panose="020B0604030504040204" pitchFamily="34" charset="-120"/>
                    <a:cs typeface="+mn-cs"/>
                  </a:defRPr>
                </a:pPr>
                <a:endParaRPr lang="zh-TW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原始問卷!$D$54:$D$58</c:f>
              <c:strCache>
                <c:ptCount val="5"/>
                <c:pt idx="0">
                  <c:v>非常滿意(5)</c:v>
                </c:pt>
                <c:pt idx="1">
                  <c:v>滿意(4)</c:v>
                </c:pt>
                <c:pt idx="2">
                  <c:v>普通(3)</c:v>
                </c:pt>
                <c:pt idx="3">
                  <c:v>不滿意(2)</c:v>
                </c:pt>
                <c:pt idx="4">
                  <c:v>非常不滿意(1)</c:v>
                </c:pt>
              </c:strCache>
            </c:strRef>
          </c:cat>
          <c:val>
            <c:numRef>
              <c:f>原始問卷!$J$54:$J$58</c:f>
              <c:numCache>
                <c:formatCode>General</c:formatCode>
                <c:ptCount val="5"/>
                <c:pt idx="0">
                  <c:v>30</c:v>
                </c:pt>
                <c:pt idx="1">
                  <c:v>9</c:v>
                </c:pt>
                <c:pt idx="2">
                  <c:v>7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167-4967-974A-FEFF2E1CC91E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lang="zh-TW" altLang="en-US" sz="700" b="0" i="0" u="none" strike="noStrike" kern="120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zh-TW" altLang="en-US" sz="900" b="0" i="0" u="none" strike="noStrike" kern="1200" baseline="0">
          <a:solidFill>
            <a:schemeClr val="tx1"/>
          </a:solidFill>
          <a:latin typeface="微軟正黑體" panose="020B0604030504040204" pitchFamily="34" charset="-120"/>
          <a:ea typeface="微軟正黑體" panose="020B0604030504040204" pitchFamily="34" charset="-120"/>
          <a:cs typeface="+mn-cs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TW" altLang="en-US" sz="1080" b="0" i="0" u="none" strike="noStrike" kern="1200" spc="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原始問卷!$K$1</c:f>
              <c:strCache>
                <c:ptCount val="1"/>
                <c:pt idx="0">
                  <c:v>活動獲益程度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E63-4DA6-976C-52F00FD45CE8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E63-4DA6-976C-52F00FD45CE8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E63-4DA6-976C-52F00FD45CE8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E63-4DA6-976C-52F00FD45CE8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E63-4DA6-976C-52F00FD45CE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zh-TW" altLang="en-US" sz="900" b="0" i="0" u="none" strike="noStrike" kern="1200" baseline="0">
                    <a:solidFill>
                      <a:schemeClr val="tx1"/>
                    </a:solidFill>
                    <a:latin typeface="微軟正黑體" panose="020B0604030504040204" pitchFamily="34" charset="-120"/>
                    <a:ea typeface="微軟正黑體" panose="020B0604030504040204" pitchFamily="34" charset="-120"/>
                    <a:cs typeface="+mn-cs"/>
                  </a:defRPr>
                </a:pPr>
                <a:endParaRPr lang="zh-TW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原始問卷!$D$54:$D$58</c:f>
              <c:strCache>
                <c:ptCount val="5"/>
                <c:pt idx="0">
                  <c:v>非常滿意(5)</c:v>
                </c:pt>
                <c:pt idx="1">
                  <c:v>滿意(4)</c:v>
                </c:pt>
                <c:pt idx="2">
                  <c:v>普通(3)</c:v>
                </c:pt>
                <c:pt idx="3">
                  <c:v>不滿意(2)</c:v>
                </c:pt>
                <c:pt idx="4">
                  <c:v>非常不滿意(1)</c:v>
                </c:pt>
              </c:strCache>
            </c:strRef>
          </c:cat>
          <c:val>
            <c:numRef>
              <c:f>原始問卷!$K$54:$K$58</c:f>
              <c:numCache>
                <c:formatCode>General</c:formatCode>
                <c:ptCount val="5"/>
                <c:pt idx="0">
                  <c:v>34</c:v>
                </c:pt>
                <c:pt idx="1">
                  <c:v>5</c:v>
                </c:pt>
                <c:pt idx="2">
                  <c:v>7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E63-4DA6-976C-52F00FD45CE8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lang="zh-TW" altLang="en-US" sz="700" b="0" i="0" u="none" strike="noStrike" kern="1200" baseline="0">
              <a:solidFill>
                <a:schemeClr val="tx1"/>
              </a:solidFill>
              <a:latin typeface="微軟正黑體" panose="020B0604030504040204" pitchFamily="34" charset="-120"/>
              <a:ea typeface="微軟正黑體" panose="020B0604030504040204" pitchFamily="34" charset="-120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zh-TW" altLang="en-US" sz="900" b="0" i="0" u="none" strike="noStrike" kern="1200" baseline="0">
          <a:solidFill>
            <a:schemeClr val="tx1"/>
          </a:solidFill>
          <a:latin typeface="微軟正黑體" panose="020B0604030504040204" pitchFamily="34" charset="-120"/>
          <a:ea typeface="微軟正黑體" panose="020B0604030504040204" pitchFamily="34" charset="-120"/>
          <a:cs typeface="+mn-cs"/>
        </a:defRPr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66677</xdr:colOff>
      <xdr:row>63</xdr:row>
      <xdr:rowOff>75422</xdr:rowOff>
    </xdr:from>
    <xdr:to>
      <xdr:col>7</xdr:col>
      <xdr:colOff>437374</xdr:colOff>
      <xdr:row>72</xdr:row>
      <xdr:rowOff>141724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436318CC-0EBB-40C8-95B3-B97EBE1BB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2799" y="14022743"/>
          <a:ext cx="3821080" cy="199074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10</xdr:col>
      <xdr:colOff>93893</xdr:colOff>
      <xdr:row>63</xdr:row>
      <xdr:rowOff>68038</xdr:rowOff>
    </xdr:from>
    <xdr:to>
      <xdr:col>14</xdr:col>
      <xdr:colOff>369338</xdr:colOff>
      <xdr:row>73</xdr:row>
      <xdr:rowOff>82836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4B80554F-CC96-454A-A175-F4F8E622A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54072" y="14015359"/>
          <a:ext cx="3035750" cy="215306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43611</xdr:colOff>
      <xdr:row>76</xdr:row>
      <xdr:rowOff>61299</xdr:rowOff>
    </xdr:from>
    <xdr:to>
      <xdr:col>7</xdr:col>
      <xdr:colOff>460570</xdr:colOff>
      <xdr:row>86</xdr:row>
      <xdr:rowOff>106086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386E6A0B-CE05-4133-A0DA-25E0A0EDB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48611" y="16181832"/>
          <a:ext cx="3464959" cy="207678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10</xdr:col>
      <xdr:colOff>77540</xdr:colOff>
      <xdr:row>76</xdr:row>
      <xdr:rowOff>67644</xdr:rowOff>
    </xdr:from>
    <xdr:to>
      <xdr:col>14</xdr:col>
      <xdr:colOff>431242</xdr:colOff>
      <xdr:row>89</xdr:row>
      <xdr:rowOff>118539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91A89DD8-3841-4EC8-B19B-188F39655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53707" y="16746977"/>
          <a:ext cx="3105368" cy="280256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123050</xdr:colOff>
      <xdr:row>5</xdr:row>
      <xdr:rowOff>75421</xdr:rowOff>
    </xdr:from>
    <xdr:to>
      <xdr:col>7</xdr:col>
      <xdr:colOff>18274</xdr:colOff>
      <xdr:row>16</xdr:row>
      <xdr:rowOff>104112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EE5B01FC-896F-45CC-B655-9ABEC6633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14223" y="1319503"/>
          <a:ext cx="3345607" cy="238078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10</xdr:col>
      <xdr:colOff>93694</xdr:colOff>
      <xdr:row>4</xdr:row>
      <xdr:rowOff>133933</xdr:rowOff>
    </xdr:from>
    <xdr:to>
      <xdr:col>14</xdr:col>
      <xdr:colOff>69032</xdr:colOff>
      <xdr:row>16</xdr:row>
      <xdr:rowOff>123823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C98915D8-986B-40AA-A985-86FD7A8E0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78924" y="1164188"/>
          <a:ext cx="2735643" cy="2584967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180976</xdr:colOff>
      <xdr:row>19</xdr:row>
      <xdr:rowOff>75617</xdr:rowOff>
    </xdr:from>
    <xdr:to>
      <xdr:col>6</xdr:col>
      <xdr:colOff>533400</xdr:colOff>
      <xdr:row>30</xdr:row>
      <xdr:rowOff>113201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31017C21-6A9A-4272-ACA4-02E8F7EE1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098" y="4410464"/>
          <a:ext cx="3112731" cy="238967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112939</xdr:colOff>
      <xdr:row>32</xdr:row>
      <xdr:rowOff>104581</xdr:rowOff>
    </xdr:from>
    <xdr:to>
      <xdr:col>7</xdr:col>
      <xdr:colOff>122465</xdr:colOff>
      <xdr:row>43</xdr:row>
      <xdr:rowOff>49756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364B0246-6BC5-4D4B-8163-2FACE77DE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79061" y="7248331"/>
          <a:ext cx="3459909" cy="23264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74840</xdr:colOff>
      <xdr:row>45</xdr:row>
      <xdr:rowOff>98256</xdr:rowOff>
    </xdr:from>
    <xdr:to>
      <xdr:col>8</xdr:col>
      <xdr:colOff>4859</xdr:colOff>
      <xdr:row>60</xdr:row>
      <xdr:rowOff>74929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6578539-C062-4051-8E58-D00B178A2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40962" y="10080067"/>
          <a:ext cx="4070479" cy="324238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7</xdr:col>
      <xdr:colOff>571325</xdr:colOff>
      <xdr:row>63</xdr:row>
      <xdr:rowOff>68034</xdr:rowOff>
    </xdr:from>
    <xdr:to>
      <xdr:col>9</xdr:col>
      <xdr:colOff>1146888</xdr:colOff>
      <xdr:row>66</xdr:row>
      <xdr:rowOff>146302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7C3C9C20-C049-4574-B2AC-BA77D6B1E6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47382" b="5239"/>
        <a:stretch/>
      </xdr:blipFill>
      <xdr:spPr>
        <a:xfrm>
          <a:off x="5887830" y="14015355"/>
          <a:ext cx="1877961" cy="71974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1</xdr:col>
      <xdr:colOff>1142844</xdr:colOff>
      <xdr:row>44</xdr:row>
      <xdr:rowOff>14927</xdr:rowOff>
    </xdr:from>
    <xdr:to>
      <xdr:col>4</xdr:col>
      <xdr:colOff>615499</xdr:colOff>
      <xdr:row>59</xdr:row>
      <xdr:rowOff>196046</xdr:rowOff>
    </xdr:to>
    <xdr:sp macro="" textlink="">
      <xdr:nvSpPr>
        <xdr:cNvPr id="14" name="弧形 13">
          <a:extLst>
            <a:ext uri="{FF2B5EF4-FFF2-40B4-BE49-F238E27FC236}">
              <a16:creationId xmlns:a16="http://schemas.microsoft.com/office/drawing/2014/main" id="{41EEA391-DF02-4C25-9811-29035C02C677}"/>
            </a:ext>
          </a:extLst>
        </xdr:cNvPr>
        <xdr:cNvSpPr/>
      </xdr:nvSpPr>
      <xdr:spPr>
        <a:xfrm rot="19501893" flipH="1">
          <a:off x="1832921" y="9812070"/>
          <a:ext cx="2028854" cy="3475991"/>
        </a:xfrm>
        <a:prstGeom prst="arc">
          <a:avLst>
            <a:gd name="adj1" fmla="val 16108188"/>
            <a:gd name="adj2" fmla="val 4030741"/>
          </a:avLst>
        </a:prstGeom>
        <a:ln w="38100">
          <a:solidFill>
            <a:srgbClr val="FF000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165230</xdr:colOff>
      <xdr:row>45</xdr:row>
      <xdr:rowOff>165229</xdr:rowOff>
    </xdr:from>
    <xdr:to>
      <xdr:col>7</xdr:col>
      <xdr:colOff>651199</xdr:colOff>
      <xdr:row>48</xdr:row>
      <xdr:rowOff>38878</xdr:rowOff>
    </xdr:to>
    <xdr:sp macro="" textlink="">
      <xdr:nvSpPr>
        <xdr:cNvPr id="15" name="矩形 14">
          <a:extLst>
            <a:ext uri="{FF2B5EF4-FFF2-40B4-BE49-F238E27FC236}">
              <a16:creationId xmlns:a16="http://schemas.microsoft.com/office/drawing/2014/main" id="{8AE930DB-C580-43A6-AC1E-B8C8918D236A}"/>
            </a:ext>
          </a:extLst>
        </xdr:cNvPr>
        <xdr:cNvSpPr/>
      </xdr:nvSpPr>
      <xdr:spPr>
        <a:xfrm>
          <a:off x="2031352" y="10205357"/>
          <a:ext cx="3936352" cy="544286"/>
        </a:xfrm>
        <a:prstGeom prst="rect">
          <a:avLst/>
        </a:prstGeom>
        <a:noFill/>
        <a:ln w="571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641483</xdr:colOff>
      <xdr:row>64</xdr:row>
      <xdr:rowOff>155510</xdr:rowOff>
    </xdr:from>
    <xdr:to>
      <xdr:col>4</xdr:col>
      <xdr:colOff>592885</xdr:colOff>
      <xdr:row>65</xdr:row>
      <xdr:rowOff>184667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8B3C2EC5-E6D0-418C-8DFB-4457E0BE1622}"/>
            </a:ext>
          </a:extLst>
        </xdr:cNvPr>
        <xdr:cNvSpPr txBox="1"/>
      </xdr:nvSpPr>
      <xdr:spPr>
        <a:xfrm>
          <a:off x="3197682" y="14316658"/>
          <a:ext cx="641479" cy="2429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100" b="1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複製</a:t>
          </a:r>
        </a:p>
      </xdr:txBody>
    </xdr:sp>
    <xdr:clientData/>
  </xdr:twoCellAnchor>
  <xdr:twoCellAnchor>
    <xdr:from>
      <xdr:col>3</xdr:col>
      <xdr:colOff>670640</xdr:colOff>
      <xdr:row>65</xdr:row>
      <xdr:rowOff>194388</xdr:rowOff>
    </xdr:from>
    <xdr:to>
      <xdr:col>4</xdr:col>
      <xdr:colOff>573445</xdr:colOff>
      <xdr:row>65</xdr:row>
      <xdr:rowOff>194388</xdr:rowOff>
    </xdr:to>
    <xdr:cxnSp macro="">
      <xdr:nvCxnSpPr>
        <xdr:cNvPr id="20" name="直線單箭頭接點 19">
          <a:extLst>
            <a:ext uri="{FF2B5EF4-FFF2-40B4-BE49-F238E27FC236}">
              <a16:creationId xmlns:a16="http://schemas.microsoft.com/office/drawing/2014/main" id="{C328F520-F94A-4A79-8058-36F36B2D3F23}"/>
            </a:ext>
          </a:extLst>
        </xdr:cNvPr>
        <xdr:cNvCxnSpPr/>
      </xdr:nvCxnSpPr>
      <xdr:spPr>
        <a:xfrm>
          <a:off x="3226839" y="14569362"/>
          <a:ext cx="592882" cy="0"/>
        </a:xfrm>
        <a:prstGeom prst="straightConnector1">
          <a:avLst/>
        </a:prstGeom>
        <a:ln w="28575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136072</xdr:colOff>
      <xdr:row>65</xdr:row>
      <xdr:rowOff>255</xdr:rowOff>
    </xdr:from>
    <xdr:to>
      <xdr:col>7</xdr:col>
      <xdr:colOff>571325</xdr:colOff>
      <xdr:row>66</xdr:row>
      <xdr:rowOff>77756</xdr:rowOff>
    </xdr:to>
    <xdr:cxnSp macro="">
      <xdr:nvCxnSpPr>
        <xdr:cNvPr id="26" name="直線單箭頭接點 25">
          <a:extLst>
            <a:ext uri="{FF2B5EF4-FFF2-40B4-BE49-F238E27FC236}">
              <a16:creationId xmlns:a16="http://schemas.microsoft.com/office/drawing/2014/main" id="{A62A2838-7738-47A7-9991-80FD6B6A9A54}"/>
            </a:ext>
          </a:extLst>
        </xdr:cNvPr>
        <xdr:cNvCxnSpPr>
          <a:endCxn id="13" idx="1"/>
        </xdr:cNvCxnSpPr>
      </xdr:nvCxnSpPr>
      <xdr:spPr>
        <a:xfrm flipV="1">
          <a:off x="5452577" y="14375229"/>
          <a:ext cx="435253" cy="291328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186672</xdr:colOff>
      <xdr:row>44</xdr:row>
      <xdr:rowOff>15916</xdr:rowOff>
    </xdr:from>
    <xdr:to>
      <xdr:col>8</xdr:col>
      <xdr:colOff>379823</xdr:colOff>
      <xdr:row>47</xdr:row>
      <xdr:rowOff>84107</xdr:rowOff>
    </xdr:to>
    <xdr:sp macro="" textlink="">
      <xdr:nvSpPr>
        <xdr:cNvPr id="29" name="弧形 28">
          <a:extLst>
            <a:ext uri="{FF2B5EF4-FFF2-40B4-BE49-F238E27FC236}">
              <a16:creationId xmlns:a16="http://schemas.microsoft.com/office/drawing/2014/main" id="{5058EADE-690D-410D-91D4-DF8584B2F7D4}"/>
            </a:ext>
          </a:extLst>
        </xdr:cNvPr>
        <xdr:cNvSpPr/>
      </xdr:nvSpPr>
      <xdr:spPr>
        <a:xfrm rot="806282">
          <a:off x="5503177" y="9754743"/>
          <a:ext cx="883228" cy="767986"/>
        </a:xfrm>
        <a:prstGeom prst="arc">
          <a:avLst>
            <a:gd name="adj1" fmla="val 18736291"/>
            <a:gd name="adj2" fmla="val 4030741"/>
          </a:avLst>
        </a:prstGeom>
        <a:ln w="38100">
          <a:solidFill>
            <a:schemeClr val="accent6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4</xdr:row>
      <xdr:rowOff>85725</xdr:rowOff>
    </xdr:from>
    <xdr:to>
      <xdr:col>2</xdr:col>
      <xdr:colOff>667651</xdr:colOff>
      <xdr:row>15</xdr:row>
      <xdr:rowOff>75150</xdr:rowOff>
    </xdr:to>
    <xdr:graphicFrame macro="">
      <xdr:nvGraphicFramePr>
        <xdr:cNvPr id="3" name="圖表 2">
          <a:extLst>
            <a:ext uri="{FF2B5EF4-FFF2-40B4-BE49-F238E27FC236}">
              <a16:creationId xmlns:a16="http://schemas.microsoft.com/office/drawing/2014/main" id="{6E0D6EF8-5EC6-4F4B-821C-9D76F20939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41276</xdr:colOff>
      <xdr:row>4</xdr:row>
      <xdr:rowOff>85725</xdr:rowOff>
    </xdr:from>
    <xdr:to>
      <xdr:col>5</xdr:col>
      <xdr:colOff>613676</xdr:colOff>
      <xdr:row>15</xdr:row>
      <xdr:rowOff>75150</xdr:rowOff>
    </xdr:to>
    <xdr:graphicFrame macro="">
      <xdr:nvGraphicFramePr>
        <xdr:cNvPr id="10" name="圖表 9">
          <a:extLst>
            <a:ext uri="{FF2B5EF4-FFF2-40B4-BE49-F238E27FC236}">
              <a16:creationId xmlns:a16="http://schemas.microsoft.com/office/drawing/2014/main" id="{DC1A9D6C-1FA6-4527-AFCB-2894E907BD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673101</xdr:colOff>
      <xdr:row>4</xdr:row>
      <xdr:rowOff>85725</xdr:rowOff>
    </xdr:from>
    <xdr:to>
      <xdr:col>8</xdr:col>
      <xdr:colOff>559701</xdr:colOff>
      <xdr:row>15</xdr:row>
      <xdr:rowOff>75150</xdr:rowOff>
    </xdr:to>
    <xdr:graphicFrame macro="">
      <xdr:nvGraphicFramePr>
        <xdr:cNvPr id="11" name="圖表 10">
          <a:extLst>
            <a:ext uri="{FF2B5EF4-FFF2-40B4-BE49-F238E27FC236}">
              <a16:creationId xmlns:a16="http://schemas.microsoft.com/office/drawing/2014/main" id="{4E48B9F8-1DE2-4E25-BADD-BF757ABECC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619126</xdr:colOff>
      <xdr:row>4</xdr:row>
      <xdr:rowOff>85725</xdr:rowOff>
    </xdr:from>
    <xdr:to>
      <xdr:col>11</xdr:col>
      <xdr:colOff>505726</xdr:colOff>
      <xdr:row>15</xdr:row>
      <xdr:rowOff>75150</xdr:rowOff>
    </xdr:to>
    <xdr:graphicFrame macro="">
      <xdr:nvGraphicFramePr>
        <xdr:cNvPr id="12" name="圖表 11">
          <a:extLst>
            <a:ext uri="{FF2B5EF4-FFF2-40B4-BE49-F238E27FC236}">
              <a16:creationId xmlns:a16="http://schemas.microsoft.com/office/drawing/2014/main" id="{F5D009F1-19CB-4534-9869-7732625E2F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95251</xdr:colOff>
      <xdr:row>15</xdr:row>
      <xdr:rowOff>142874</xdr:rowOff>
    </xdr:from>
    <xdr:to>
      <xdr:col>2</xdr:col>
      <xdr:colOff>667651</xdr:colOff>
      <xdr:row>26</xdr:row>
      <xdr:rowOff>141824</xdr:rowOff>
    </xdr:to>
    <xdr:graphicFrame macro="">
      <xdr:nvGraphicFramePr>
        <xdr:cNvPr id="13" name="圖表 12">
          <a:extLst>
            <a:ext uri="{FF2B5EF4-FFF2-40B4-BE49-F238E27FC236}">
              <a16:creationId xmlns:a16="http://schemas.microsoft.com/office/drawing/2014/main" id="{14099DCA-C9E1-46B9-A3AC-D4FD481ED9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673101</xdr:colOff>
      <xdr:row>15</xdr:row>
      <xdr:rowOff>142874</xdr:rowOff>
    </xdr:from>
    <xdr:to>
      <xdr:col>8</xdr:col>
      <xdr:colOff>559701</xdr:colOff>
      <xdr:row>26</xdr:row>
      <xdr:rowOff>141824</xdr:rowOff>
    </xdr:to>
    <xdr:graphicFrame macro="">
      <xdr:nvGraphicFramePr>
        <xdr:cNvPr id="14" name="圖表 13">
          <a:extLst>
            <a:ext uri="{FF2B5EF4-FFF2-40B4-BE49-F238E27FC236}">
              <a16:creationId xmlns:a16="http://schemas.microsoft.com/office/drawing/2014/main" id="{73B23A13-24B0-4F2F-860D-F384B7A4F5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41276</xdr:colOff>
      <xdr:row>15</xdr:row>
      <xdr:rowOff>142874</xdr:rowOff>
    </xdr:from>
    <xdr:to>
      <xdr:col>5</xdr:col>
      <xdr:colOff>613676</xdr:colOff>
      <xdr:row>26</xdr:row>
      <xdr:rowOff>141824</xdr:rowOff>
    </xdr:to>
    <xdr:graphicFrame macro="">
      <xdr:nvGraphicFramePr>
        <xdr:cNvPr id="15" name="圖表 14">
          <a:extLst>
            <a:ext uri="{FF2B5EF4-FFF2-40B4-BE49-F238E27FC236}">
              <a16:creationId xmlns:a16="http://schemas.microsoft.com/office/drawing/2014/main" id="{1DFD4EF8-3459-4A53-AA15-8CC4742A55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0"/>
  <sheetViews>
    <sheetView tabSelected="1" zoomScale="80" zoomScaleNormal="80" workbookViewId="0">
      <selection activeCell="A5" sqref="A5"/>
    </sheetView>
  </sheetViews>
  <sheetFormatPr defaultRowHeight="16.5" x14ac:dyDescent="0.25"/>
  <cols>
    <col min="1" max="1" width="9" customWidth="1"/>
    <col min="2" max="2" width="18.75" customWidth="1"/>
    <col min="8" max="8" width="9" customWidth="1"/>
    <col min="9" max="9" width="8" customWidth="1"/>
    <col min="10" max="10" width="18.625" customWidth="1"/>
  </cols>
  <sheetData>
    <row r="1" spans="1:22" ht="23.25" x14ac:dyDescent="0.25">
      <c r="A1" s="33" t="s">
        <v>31</v>
      </c>
    </row>
    <row r="2" spans="1:22" ht="19.5" x14ac:dyDescent="0.25">
      <c r="B2" s="56" t="s">
        <v>25</v>
      </c>
      <c r="C2" s="34"/>
      <c r="D2" s="35"/>
      <c r="E2" s="35"/>
      <c r="F2" s="35"/>
      <c r="G2" s="35"/>
      <c r="H2" s="35"/>
      <c r="I2" s="35"/>
      <c r="J2" s="35"/>
      <c r="K2" s="35"/>
      <c r="L2" s="35"/>
    </row>
    <row r="3" spans="1:22" ht="20.25" thickBot="1" x14ac:dyDescent="0.3">
      <c r="B3" s="32" t="s">
        <v>26</v>
      </c>
      <c r="C3" s="34" t="s">
        <v>39</v>
      </c>
      <c r="D3" s="35"/>
      <c r="E3" s="35"/>
      <c r="F3" s="35"/>
      <c r="G3" s="35"/>
      <c r="H3" s="35"/>
      <c r="I3" s="35"/>
      <c r="J3" s="35"/>
      <c r="K3" s="35"/>
      <c r="L3" s="35"/>
    </row>
    <row r="4" spans="1:22" ht="20.25" x14ac:dyDescent="0.25">
      <c r="B4" s="59" t="s">
        <v>32</v>
      </c>
      <c r="C4" s="61" t="s">
        <v>37</v>
      </c>
      <c r="D4" s="62"/>
      <c r="E4" s="62"/>
      <c r="F4" s="62"/>
      <c r="G4" s="62"/>
      <c r="H4" s="62"/>
      <c r="I4" s="62"/>
      <c r="J4" s="63"/>
      <c r="K4" s="48" t="s">
        <v>46</v>
      </c>
      <c r="L4" s="49"/>
      <c r="M4" s="50"/>
      <c r="N4" s="50"/>
      <c r="O4" s="50"/>
      <c r="P4" s="50"/>
      <c r="Q4" s="50"/>
      <c r="R4" s="50"/>
      <c r="S4" s="50"/>
      <c r="T4" s="50"/>
      <c r="U4" s="50"/>
      <c r="V4" s="51"/>
    </row>
    <row r="5" spans="1:22" ht="18.75" x14ac:dyDescent="0.25">
      <c r="C5" s="41" t="s">
        <v>34</v>
      </c>
      <c r="D5" s="42"/>
      <c r="E5" s="42"/>
      <c r="F5" s="42"/>
      <c r="G5" s="42"/>
      <c r="H5" s="42"/>
      <c r="I5" s="42"/>
      <c r="J5" s="43"/>
      <c r="K5" s="52"/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</row>
    <row r="6" spans="1:22" x14ac:dyDescent="0.25">
      <c r="B6" s="31"/>
      <c r="C6" s="44"/>
      <c r="D6" s="42"/>
      <c r="E6" s="42"/>
      <c r="F6" s="42"/>
      <c r="G6" s="42"/>
      <c r="H6" s="42"/>
      <c r="I6" s="42"/>
      <c r="J6" s="43"/>
      <c r="K6" s="52"/>
      <c r="L6" s="42"/>
      <c r="M6" s="42"/>
      <c r="N6" s="42"/>
      <c r="O6" s="42"/>
      <c r="P6" s="42"/>
      <c r="Q6" s="42"/>
      <c r="R6" s="42"/>
      <c r="S6" s="42"/>
      <c r="T6" s="42"/>
      <c r="U6" s="42"/>
      <c r="V6" s="43"/>
    </row>
    <row r="7" spans="1:22" x14ac:dyDescent="0.25">
      <c r="B7" s="31"/>
      <c r="C7" s="44"/>
      <c r="D7" s="42"/>
      <c r="E7" s="42"/>
      <c r="F7" s="42"/>
      <c r="G7" s="42"/>
      <c r="H7" s="42"/>
      <c r="I7" s="42"/>
      <c r="J7" s="43"/>
      <c r="K7" s="52"/>
      <c r="L7" s="42"/>
      <c r="M7" s="42"/>
      <c r="N7" s="42"/>
      <c r="O7" s="42"/>
      <c r="P7" s="42"/>
      <c r="Q7" s="42"/>
      <c r="R7" s="42"/>
      <c r="S7" s="42"/>
      <c r="T7" s="42"/>
      <c r="U7" s="42"/>
      <c r="V7" s="43"/>
    </row>
    <row r="8" spans="1:22" x14ac:dyDescent="0.25">
      <c r="C8" s="44"/>
      <c r="D8" s="42"/>
      <c r="E8" s="42"/>
      <c r="F8" s="42"/>
      <c r="G8" s="42"/>
      <c r="H8" s="42"/>
      <c r="I8" s="42"/>
      <c r="J8" s="43"/>
      <c r="K8" s="52"/>
      <c r="L8" s="42"/>
      <c r="M8" s="42"/>
      <c r="N8" s="42"/>
      <c r="O8" s="42"/>
      <c r="P8" s="42"/>
      <c r="Q8" s="42"/>
      <c r="R8" s="42"/>
      <c r="S8" s="42"/>
      <c r="T8" s="42"/>
      <c r="U8" s="42"/>
      <c r="V8" s="43"/>
    </row>
    <row r="9" spans="1:22" x14ac:dyDescent="0.25">
      <c r="B9" s="31"/>
      <c r="C9" s="44"/>
      <c r="D9" s="42"/>
      <c r="E9" s="42"/>
      <c r="F9" s="42"/>
      <c r="G9" s="42"/>
      <c r="H9" s="42"/>
      <c r="I9" s="42"/>
      <c r="J9" s="43"/>
      <c r="K9" s="52"/>
      <c r="L9" s="42"/>
      <c r="M9" s="42"/>
      <c r="N9" s="42"/>
      <c r="O9" s="42"/>
      <c r="P9" s="42"/>
      <c r="Q9" s="42"/>
      <c r="R9" s="42"/>
      <c r="S9" s="42"/>
      <c r="T9" s="42"/>
      <c r="U9" s="42"/>
      <c r="V9" s="43"/>
    </row>
    <row r="10" spans="1:22" x14ac:dyDescent="0.25">
      <c r="C10" s="44"/>
      <c r="D10" s="42"/>
      <c r="E10" s="42"/>
      <c r="F10" s="42"/>
      <c r="G10" s="42"/>
      <c r="H10" s="42"/>
      <c r="I10" s="42"/>
      <c r="J10" s="43"/>
      <c r="K10" s="5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3"/>
    </row>
    <row r="11" spans="1:22" x14ac:dyDescent="0.25">
      <c r="C11" s="44"/>
      <c r="D11" s="42"/>
      <c r="E11" s="42"/>
      <c r="F11" s="42"/>
      <c r="G11" s="42"/>
      <c r="H11" s="42"/>
      <c r="I11" s="42"/>
      <c r="J11" s="43"/>
      <c r="K11" s="5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3"/>
    </row>
    <row r="12" spans="1:22" x14ac:dyDescent="0.25">
      <c r="B12" s="31"/>
      <c r="C12" s="44"/>
      <c r="D12" s="42"/>
      <c r="E12" s="42"/>
      <c r="F12" s="42"/>
      <c r="G12" s="42"/>
      <c r="H12" s="42"/>
      <c r="I12" s="42"/>
      <c r="J12" s="43"/>
      <c r="K12" s="5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3"/>
    </row>
    <row r="13" spans="1:22" x14ac:dyDescent="0.25">
      <c r="C13" s="44"/>
      <c r="D13" s="42"/>
      <c r="E13" s="42"/>
      <c r="F13" s="42"/>
      <c r="G13" s="42"/>
      <c r="H13" s="42"/>
      <c r="I13" s="42"/>
      <c r="J13" s="43"/>
      <c r="K13" s="5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3"/>
    </row>
    <row r="14" spans="1:22" x14ac:dyDescent="0.25">
      <c r="C14" s="44"/>
      <c r="D14" s="42"/>
      <c r="E14" s="42"/>
      <c r="F14" s="42"/>
      <c r="G14" s="42"/>
      <c r="H14" s="42"/>
      <c r="I14" s="42"/>
      <c r="J14" s="43"/>
      <c r="K14" s="5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3"/>
    </row>
    <row r="15" spans="1:22" x14ac:dyDescent="0.25">
      <c r="B15" s="31"/>
      <c r="C15" s="44"/>
      <c r="D15" s="42"/>
      <c r="E15" s="42"/>
      <c r="F15" s="42"/>
      <c r="G15" s="42"/>
      <c r="H15" s="42"/>
      <c r="I15" s="42"/>
      <c r="J15" s="43"/>
      <c r="K15" s="5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3"/>
    </row>
    <row r="16" spans="1:22" x14ac:dyDescent="0.25">
      <c r="C16" s="44"/>
      <c r="D16" s="42"/>
      <c r="E16" s="42"/>
      <c r="F16" s="42"/>
      <c r="G16" s="42"/>
      <c r="H16" s="42"/>
      <c r="I16" s="42"/>
      <c r="J16" s="43"/>
      <c r="K16" s="5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3"/>
    </row>
    <row r="17" spans="2:22" ht="17.25" thickBot="1" x14ac:dyDescent="0.3">
      <c r="C17" s="45"/>
      <c r="D17" s="46"/>
      <c r="E17" s="46"/>
      <c r="F17" s="46"/>
      <c r="G17" s="46"/>
      <c r="H17" s="46"/>
      <c r="I17" s="46"/>
      <c r="J17" s="47"/>
      <c r="K17" s="53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7"/>
    </row>
    <row r="18" spans="2:22" ht="20.25" x14ac:dyDescent="0.25">
      <c r="B18" s="59" t="s">
        <v>33</v>
      </c>
      <c r="C18" s="48" t="s">
        <v>36</v>
      </c>
      <c r="D18" s="49"/>
      <c r="E18" s="50"/>
      <c r="F18" s="50"/>
      <c r="G18" s="50"/>
      <c r="H18" s="50"/>
      <c r="I18" s="50"/>
      <c r="J18" s="50"/>
      <c r="K18" s="50"/>
      <c r="L18" s="50"/>
      <c r="M18" s="50"/>
      <c r="N18" s="51"/>
    </row>
    <row r="19" spans="2:22" ht="19.5" x14ac:dyDescent="0.25">
      <c r="B19" s="35"/>
      <c r="C19" s="54" t="s">
        <v>35</v>
      </c>
      <c r="D19" s="55"/>
      <c r="E19" s="42"/>
      <c r="F19" s="42"/>
      <c r="G19" s="42"/>
      <c r="H19" s="42"/>
      <c r="I19" s="42"/>
      <c r="J19" s="42"/>
      <c r="K19" s="42"/>
      <c r="L19" s="42"/>
      <c r="M19" s="42"/>
      <c r="N19" s="43"/>
    </row>
    <row r="20" spans="2:22" x14ac:dyDescent="0.25">
      <c r="C20" s="5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3"/>
    </row>
    <row r="21" spans="2:22" x14ac:dyDescent="0.25">
      <c r="C21" s="5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3"/>
    </row>
    <row r="22" spans="2:22" x14ac:dyDescent="0.25">
      <c r="C22" s="5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3"/>
    </row>
    <row r="23" spans="2:22" x14ac:dyDescent="0.25">
      <c r="C23" s="5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3"/>
    </row>
    <row r="24" spans="2:22" x14ac:dyDescent="0.25">
      <c r="C24" s="5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3"/>
    </row>
    <row r="25" spans="2:22" x14ac:dyDescent="0.25">
      <c r="C25" s="5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3"/>
    </row>
    <row r="26" spans="2:22" x14ac:dyDescent="0.25">
      <c r="C26" s="5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3"/>
    </row>
    <row r="27" spans="2:22" x14ac:dyDescent="0.25">
      <c r="C27" s="5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3"/>
      <c r="O27" s="31"/>
    </row>
    <row r="28" spans="2:22" x14ac:dyDescent="0.25">
      <c r="C28" s="5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3"/>
      <c r="O28" s="31"/>
    </row>
    <row r="29" spans="2:22" x14ac:dyDescent="0.25">
      <c r="C29" s="5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3"/>
      <c r="O29" s="31"/>
    </row>
    <row r="30" spans="2:22" x14ac:dyDescent="0.25">
      <c r="C30" s="5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3"/>
    </row>
    <row r="31" spans="2:22" ht="17.25" thickBot="1" x14ac:dyDescent="0.3">
      <c r="C31" s="53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7"/>
    </row>
    <row r="32" spans="2:22" ht="18.75" x14ac:dyDescent="0.25">
      <c r="B32" s="60" t="s">
        <v>29</v>
      </c>
      <c r="C32" s="54" t="s">
        <v>28</v>
      </c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3"/>
    </row>
    <row r="33" spans="2:22" ht="18.75" x14ac:dyDescent="0.25">
      <c r="B33" s="32"/>
      <c r="C33" s="54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3"/>
    </row>
    <row r="34" spans="2:22" x14ac:dyDescent="0.25">
      <c r="C34" s="5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3"/>
    </row>
    <row r="35" spans="2:22" x14ac:dyDescent="0.25">
      <c r="C35" s="5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3"/>
    </row>
    <row r="36" spans="2:22" x14ac:dyDescent="0.25">
      <c r="C36" s="5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3"/>
    </row>
    <row r="37" spans="2:22" x14ac:dyDescent="0.25">
      <c r="C37" s="5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3"/>
    </row>
    <row r="38" spans="2:22" x14ac:dyDescent="0.25">
      <c r="C38" s="5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3"/>
    </row>
    <row r="39" spans="2:22" x14ac:dyDescent="0.25">
      <c r="C39" s="5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3"/>
    </row>
    <row r="40" spans="2:22" x14ac:dyDescent="0.25">
      <c r="C40" s="5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3"/>
    </row>
    <row r="41" spans="2:22" x14ac:dyDescent="0.25">
      <c r="C41" s="5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</row>
    <row r="42" spans="2:22" x14ac:dyDescent="0.25">
      <c r="C42" s="5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3"/>
    </row>
    <row r="43" spans="2:22" x14ac:dyDescent="0.25">
      <c r="C43" s="5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3"/>
    </row>
    <row r="44" spans="2:22" ht="17.25" thickBot="1" x14ac:dyDescent="0.3">
      <c r="C44" s="5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3"/>
    </row>
    <row r="45" spans="2:22" ht="19.5" x14ac:dyDescent="0.25">
      <c r="B45" s="60" t="s">
        <v>30</v>
      </c>
      <c r="C45" s="48" t="s">
        <v>47</v>
      </c>
      <c r="D45" s="49"/>
      <c r="E45" s="50"/>
      <c r="F45" s="57" t="s">
        <v>45</v>
      </c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1"/>
    </row>
    <row r="46" spans="2:22" ht="19.5" x14ac:dyDescent="0.25">
      <c r="B46" s="34"/>
      <c r="C46" s="54"/>
      <c r="D46" s="55"/>
      <c r="E46" s="58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3"/>
    </row>
    <row r="47" spans="2:22" x14ac:dyDescent="0.25">
      <c r="C47" s="5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3"/>
    </row>
    <row r="48" spans="2:22" x14ac:dyDescent="0.25">
      <c r="C48" s="5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3"/>
    </row>
    <row r="49" spans="3:22" x14ac:dyDescent="0.25">
      <c r="C49" s="5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3"/>
    </row>
    <row r="50" spans="3:22" x14ac:dyDescent="0.25">
      <c r="C50" s="5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3"/>
    </row>
    <row r="51" spans="3:22" x14ac:dyDescent="0.25">
      <c r="C51" s="5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</row>
    <row r="52" spans="3:22" x14ac:dyDescent="0.25">
      <c r="C52" s="5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3"/>
    </row>
    <row r="53" spans="3:22" x14ac:dyDescent="0.25">
      <c r="C53" s="5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3"/>
    </row>
    <row r="54" spans="3:22" x14ac:dyDescent="0.25">
      <c r="C54" s="5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3"/>
    </row>
    <row r="55" spans="3:22" x14ac:dyDescent="0.25">
      <c r="C55" s="5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</row>
    <row r="56" spans="3:22" x14ac:dyDescent="0.25">
      <c r="C56" s="5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3"/>
    </row>
    <row r="57" spans="3:22" x14ac:dyDescent="0.25">
      <c r="C57" s="5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3"/>
    </row>
    <row r="58" spans="3:22" x14ac:dyDescent="0.25">
      <c r="C58" s="5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3"/>
    </row>
    <row r="59" spans="3:22" x14ac:dyDescent="0.25">
      <c r="C59" s="5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3"/>
    </row>
    <row r="60" spans="3:22" ht="18.75" x14ac:dyDescent="0.25">
      <c r="C60" s="52"/>
      <c r="D60" s="42"/>
      <c r="E60" s="42"/>
      <c r="F60" s="42"/>
      <c r="G60" s="42"/>
      <c r="H60" s="42"/>
      <c r="I60" s="42"/>
      <c r="J60" s="58"/>
      <c r="K60" s="58"/>
      <c r="L60" s="58"/>
      <c r="M60" s="58"/>
      <c r="N60" s="58"/>
      <c r="O60" s="42"/>
      <c r="P60" s="58"/>
      <c r="Q60" s="42"/>
      <c r="R60" s="42"/>
      <c r="S60" s="42"/>
      <c r="T60" s="42"/>
      <c r="U60" s="42"/>
      <c r="V60" s="43"/>
    </row>
    <row r="61" spans="3:22" x14ac:dyDescent="0.25">
      <c r="C61" s="5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</row>
    <row r="62" spans="3:22" ht="18.75" x14ac:dyDescent="0.25">
      <c r="C62" s="54" t="s">
        <v>48</v>
      </c>
      <c r="D62" s="42"/>
      <c r="E62" s="42"/>
      <c r="F62" s="42"/>
      <c r="G62" s="42"/>
      <c r="H62" s="42"/>
      <c r="I62" s="42"/>
      <c r="J62" s="42"/>
      <c r="K62" s="58" t="s">
        <v>49</v>
      </c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3"/>
    </row>
    <row r="63" spans="3:22" ht="18.75" x14ac:dyDescent="0.25">
      <c r="C63" s="54" t="s">
        <v>38</v>
      </c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3"/>
    </row>
    <row r="64" spans="3:22" x14ac:dyDescent="0.25">
      <c r="C64" s="5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3"/>
    </row>
    <row r="65" spans="3:22" x14ac:dyDescent="0.25">
      <c r="C65" s="5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3"/>
    </row>
    <row r="66" spans="3:22" x14ac:dyDescent="0.25">
      <c r="C66" s="5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3"/>
    </row>
    <row r="67" spans="3:22" x14ac:dyDescent="0.25">
      <c r="C67" s="5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3"/>
    </row>
    <row r="68" spans="3:22" x14ac:dyDescent="0.25">
      <c r="C68" s="5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3"/>
    </row>
    <row r="69" spans="3:22" x14ac:dyDescent="0.25">
      <c r="C69" s="5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3"/>
    </row>
    <row r="70" spans="3:22" x14ac:dyDescent="0.25">
      <c r="C70" s="5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3"/>
    </row>
    <row r="71" spans="3:22" x14ac:dyDescent="0.25">
      <c r="C71" s="5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3"/>
    </row>
    <row r="72" spans="3:22" x14ac:dyDescent="0.25">
      <c r="C72" s="5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3"/>
    </row>
    <row r="73" spans="3:22" x14ac:dyDescent="0.25">
      <c r="C73" s="5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3"/>
    </row>
    <row r="74" spans="3:22" x14ac:dyDescent="0.25">
      <c r="C74" s="5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3"/>
    </row>
    <row r="75" spans="3:22" ht="18.75" x14ac:dyDescent="0.25">
      <c r="C75" s="54" t="s">
        <v>50</v>
      </c>
      <c r="D75" s="42"/>
      <c r="E75" s="42"/>
      <c r="F75" s="42"/>
      <c r="G75" s="42"/>
      <c r="H75" s="42"/>
      <c r="I75" s="42"/>
      <c r="J75" s="42"/>
      <c r="K75" s="64" t="s">
        <v>51</v>
      </c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43"/>
    </row>
    <row r="76" spans="3:22" x14ac:dyDescent="0.25">
      <c r="C76" s="52"/>
      <c r="D76" s="42"/>
      <c r="E76" s="42"/>
      <c r="F76" s="42"/>
      <c r="G76" s="42"/>
      <c r="H76" s="42"/>
      <c r="I76" s="42"/>
      <c r="J76" s="42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43"/>
    </row>
    <row r="77" spans="3:22" x14ac:dyDescent="0.25">
      <c r="C77" s="5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3"/>
    </row>
    <row r="78" spans="3:22" x14ac:dyDescent="0.25">
      <c r="C78" s="5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3"/>
    </row>
    <row r="79" spans="3:22" x14ac:dyDescent="0.25">
      <c r="C79" s="5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3"/>
    </row>
    <row r="80" spans="3:22" x14ac:dyDescent="0.25">
      <c r="C80" s="5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3"/>
    </row>
    <row r="81" spans="3:22" x14ac:dyDescent="0.25">
      <c r="C81" s="5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3"/>
    </row>
    <row r="82" spans="3:22" x14ac:dyDescent="0.25">
      <c r="C82" s="5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3"/>
    </row>
    <row r="83" spans="3:22" x14ac:dyDescent="0.25">
      <c r="C83" s="5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3"/>
    </row>
    <row r="84" spans="3:22" x14ac:dyDescent="0.25">
      <c r="C84" s="5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3"/>
    </row>
    <row r="85" spans="3:22" x14ac:dyDescent="0.25">
      <c r="C85" s="5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3"/>
    </row>
    <row r="86" spans="3:22" x14ac:dyDescent="0.25">
      <c r="C86" s="5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3"/>
    </row>
    <row r="87" spans="3:22" x14ac:dyDescent="0.25">
      <c r="C87" s="5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3"/>
    </row>
    <row r="88" spans="3:22" x14ac:dyDescent="0.25">
      <c r="C88" s="5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3"/>
    </row>
    <row r="89" spans="3:22" x14ac:dyDescent="0.25">
      <c r="C89" s="5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3"/>
    </row>
    <row r="90" spans="3:22" ht="17.25" thickBot="1" x14ac:dyDescent="0.3">
      <c r="C90" s="53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7"/>
    </row>
  </sheetData>
  <sheetProtection sheet="1" objects="1" scenarios="1" selectLockedCells="1" selectUnlockedCells="1"/>
  <mergeCells count="2">
    <mergeCell ref="C4:J4"/>
    <mergeCell ref="K75:U76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8"/>
  <sheetViews>
    <sheetView zoomScaleNormal="100" workbookViewId="0">
      <pane ySplit="1" topLeftCell="A38" activePane="bottomLeft" state="frozen"/>
      <selection pane="bottomLeft" activeCell="H48" sqref="H48"/>
    </sheetView>
  </sheetViews>
  <sheetFormatPr defaultColWidth="9" defaultRowHeight="15.75" x14ac:dyDescent="0.25"/>
  <cols>
    <col min="1" max="1" width="5.625" style="7" bestFit="1" customWidth="1"/>
    <col min="2" max="2" width="10.5" style="7" bestFit="1" customWidth="1"/>
    <col min="3" max="3" width="10.5" style="7" customWidth="1"/>
    <col min="4" max="4" width="15" style="7" bestFit="1" customWidth="1"/>
    <col min="5" max="5" width="20.875" style="7" bestFit="1" customWidth="1"/>
    <col min="6" max="6" width="16.5" style="7" bestFit="1" customWidth="1"/>
    <col min="7" max="7" width="20.875" style="7" bestFit="1" customWidth="1"/>
    <col min="8" max="10" width="16.5" style="7" bestFit="1" customWidth="1"/>
    <col min="11" max="11" width="14.25" style="7" bestFit="1" customWidth="1"/>
    <col min="12" max="12" width="16.375" style="7" bestFit="1" customWidth="1"/>
    <col min="13" max="13" width="14.125" style="7" bestFit="1" customWidth="1"/>
    <col min="14" max="14" width="9.875" style="7" customWidth="1"/>
    <col min="15" max="15" width="17.125" style="7" customWidth="1"/>
    <col min="16" max="16" width="16.375" style="7" bestFit="1" customWidth="1"/>
    <col min="17" max="17" width="13.875" style="7" bestFit="1" customWidth="1"/>
    <col min="18" max="18" width="9.5" style="7" bestFit="1" customWidth="1"/>
    <col min="19" max="16384" width="9" style="7"/>
  </cols>
  <sheetData>
    <row r="1" spans="1:16" ht="17.25" customHeight="1" x14ac:dyDescent="0.25">
      <c r="A1" s="10" t="s">
        <v>0</v>
      </c>
      <c r="B1" s="10" t="s">
        <v>1</v>
      </c>
      <c r="C1" s="10" t="s">
        <v>27</v>
      </c>
      <c r="D1" s="10" t="s">
        <v>2</v>
      </c>
      <c r="E1" s="10" t="s">
        <v>10</v>
      </c>
      <c r="F1" s="10" t="s">
        <v>9</v>
      </c>
      <c r="G1" s="10" t="s">
        <v>8</v>
      </c>
      <c r="H1" s="10" t="s">
        <v>7</v>
      </c>
      <c r="I1" s="10" t="s">
        <v>6</v>
      </c>
      <c r="J1" s="10" t="s">
        <v>5</v>
      </c>
      <c r="K1" s="10" t="s">
        <v>4</v>
      </c>
      <c r="L1" s="10" t="s">
        <v>3</v>
      </c>
      <c r="O1" s="2"/>
      <c r="P1" s="3"/>
    </row>
    <row r="2" spans="1:16" ht="16.5" customHeight="1" x14ac:dyDescent="0.25">
      <c r="A2" s="6">
        <v>1</v>
      </c>
      <c r="B2" s="11"/>
      <c r="C2" s="11"/>
      <c r="D2" s="10" t="s">
        <v>11</v>
      </c>
      <c r="E2" s="11">
        <v>3</v>
      </c>
      <c r="F2" s="11">
        <v>3</v>
      </c>
      <c r="G2" s="11">
        <v>3</v>
      </c>
      <c r="H2" s="11">
        <v>3</v>
      </c>
      <c r="I2" s="11">
        <v>3</v>
      </c>
      <c r="J2" s="11">
        <v>3</v>
      </c>
      <c r="K2" s="12">
        <v>5</v>
      </c>
      <c r="L2" s="10"/>
      <c r="P2" s="9"/>
    </row>
    <row r="3" spans="1:16" ht="16.5" customHeight="1" x14ac:dyDescent="0.25">
      <c r="A3" s="6">
        <v>2</v>
      </c>
      <c r="B3" s="11"/>
      <c r="C3" s="11"/>
      <c r="D3" s="10" t="s">
        <v>15</v>
      </c>
      <c r="E3" s="11">
        <v>4</v>
      </c>
      <c r="F3" s="11">
        <v>4</v>
      </c>
      <c r="G3" s="11">
        <v>5</v>
      </c>
      <c r="H3" s="11">
        <v>3</v>
      </c>
      <c r="I3" s="11">
        <v>3</v>
      </c>
      <c r="J3" s="11">
        <v>3</v>
      </c>
      <c r="K3" s="12">
        <v>5</v>
      </c>
      <c r="L3" s="10"/>
    </row>
    <row r="4" spans="1:16" ht="17.25" customHeight="1" x14ac:dyDescent="0.25">
      <c r="A4" s="6">
        <v>3</v>
      </c>
      <c r="B4" s="11"/>
      <c r="C4" s="11"/>
      <c r="D4" s="10" t="s">
        <v>13</v>
      </c>
      <c r="E4" s="11">
        <v>1</v>
      </c>
      <c r="F4" s="11">
        <v>4</v>
      </c>
      <c r="G4" s="11">
        <v>5</v>
      </c>
      <c r="H4" s="11">
        <v>4</v>
      </c>
      <c r="I4" s="11">
        <v>3</v>
      </c>
      <c r="J4" s="11">
        <v>3</v>
      </c>
      <c r="K4" s="12">
        <v>5</v>
      </c>
      <c r="L4" s="10"/>
    </row>
    <row r="5" spans="1:16" x14ac:dyDescent="0.25">
      <c r="A5" s="6">
        <v>4</v>
      </c>
      <c r="B5" s="11"/>
      <c r="C5" s="11"/>
      <c r="D5" s="10" t="s">
        <v>16</v>
      </c>
      <c r="E5" s="11">
        <v>4</v>
      </c>
      <c r="F5" s="11">
        <v>4</v>
      </c>
      <c r="G5" s="11">
        <v>4</v>
      </c>
      <c r="H5" s="11">
        <v>4</v>
      </c>
      <c r="I5" s="11">
        <v>4</v>
      </c>
      <c r="J5" s="11">
        <v>4</v>
      </c>
      <c r="K5" s="12">
        <v>4</v>
      </c>
      <c r="L5" s="10"/>
    </row>
    <row r="6" spans="1:16" x14ac:dyDescent="0.25">
      <c r="A6" s="6">
        <v>5</v>
      </c>
      <c r="B6" s="11"/>
      <c r="C6" s="11"/>
      <c r="D6" s="10" t="s">
        <v>11</v>
      </c>
      <c r="E6" s="11">
        <v>4</v>
      </c>
      <c r="F6" s="11">
        <v>4</v>
      </c>
      <c r="G6" s="11">
        <v>4</v>
      </c>
      <c r="H6" s="11">
        <v>2</v>
      </c>
      <c r="I6" s="11">
        <v>4</v>
      </c>
      <c r="J6" s="11">
        <v>4</v>
      </c>
      <c r="K6" s="12">
        <v>5</v>
      </c>
      <c r="L6" s="10"/>
    </row>
    <row r="7" spans="1:16" x14ac:dyDescent="0.25">
      <c r="A7" s="6">
        <v>6</v>
      </c>
      <c r="B7" s="11"/>
      <c r="C7" s="11"/>
      <c r="D7" s="10" t="s">
        <v>13</v>
      </c>
      <c r="E7" s="11">
        <v>4</v>
      </c>
      <c r="F7" s="11">
        <v>4</v>
      </c>
      <c r="G7" s="11">
        <v>3</v>
      </c>
      <c r="H7" s="11">
        <v>4</v>
      </c>
      <c r="I7" s="11">
        <v>4</v>
      </c>
      <c r="J7" s="11">
        <v>4</v>
      </c>
      <c r="K7" s="12">
        <v>5</v>
      </c>
      <c r="L7" s="10"/>
    </row>
    <row r="8" spans="1:16" x14ac:dyDescent="0.25">
      <c r="A8" s="6">
        <v>7</v>
      </c>
      <c r="B8" s="11"/>
      <c r="C8" s="11"/>
      <c r="D8" s="10" t="s">
        <v>16</v>
      </c>
      <c r="E8" s="11">
        <v>4</v>
      </c>
      <c r="F8" s="11">
        <v>4</v>
      </c>
      <c r="G8" s="11">
        <v>2</v>
      </c>
      <c r="H8" s="11">
        <v>4</v>
      </c>
      <c r="I8" s="11">
        <v>4</v>
      </c>
      <c r="J8" s="11">
        <v>2</v>
      </c>
      <c r="K8" s="12">
        <v>4</v>
      </c>
      <c r="L8" s="10"/>
    </row>
    <row r="9" spans="1:16" x14ac:dyDescent="0.25">
      <c r="A9" s="6">
        <v>8</v>
      </c>
      <c r="B9" s="11"/>
      <c r="C9" s="11"/>
      <c r="D9" s="10" t="s">
        <v>12</v>
      </c>
      <c r="E9" s="11">
        <v>4</v>
      </c>
      <c r="F9" s="11">
        <v>4</v>
      </c>
      <c r="G9" s="11">
        <v>4</v>
      </c>
      <c r="H9" s="11">
        <v>4</v>
      </c>
      <c r="I9" s="11">
        <v>5</v>
      </c>
      <c r="J9" s="11">
        <v>4</v>
      </c>
      <c r="K9" s="12">
        <v>5</v>
      </c>
      <c r="L9" s="10"/>
    </row>
    <row r="10" spans="1:16" x14ac:dyDescent="0.25">
      <c r="A10" s="6">
        <v>9</v>
      </c>
      <c r="B10" s="11"/>
      <c r="C10" s="11"/>
      <c r="D10" s="10" t="s">
        <v>13</v>
      </c>
      <c r="E10" s="11">
        <v>4</v>
      </c>
      <c r="F10" s="11">
        <v>5</v>
      </c>
      <c r="G10" s="11">
        <v>5</v>
      </c>
      <c r="H10" s="11">
        <v>5</v>
      </c>
      <c r="I10" s="11">
        <v>5</v>
      </c>
      <c r="J10" s="11">
        <v>5</v>
      </c>
      <c r="K10" s="13">
        <v>5</v>
      </c>
      <c r="L10" s="10"/>
    </row>
    <row r="11" spans="1:16" x14ac:dyDescent="0.25">
      <c r="A11" s="6">
        <v>10</v>
      </c>
      <c r="B11" s="11"/>
      <c r="C11" s="11"/>
      <c r="D11" s="10" t="s">
        <v>14</v>
      </c>
      <c r="E11" s="11">
        <v>5</v>
      </c>
      <c r="F11" s="11">
        <v>5</v>
      </c>
      <c r="G11" s="11">
        <v>1</v>
      </c>
      <c r="H11" s="11">
        <v>5</v>
      </c>
      <c r="I11" s="11">
        <v>5</v>
      </c>
      <c r="J11" s="11">
        <v>5</v>
      </c>
      <c r="K11" s="13">
        <v>3</v>
      </c>
      <c r="L11" s="10"/>
    </row>
    <row r="12" spans="1:16" x14ac:dyDescent="0.25">
      <c r="A12" s="6">
        <v>11</v>
      </c>
      <c r="B12" s="11"/>
      <c r="C12" s="11"/>
      <c r="D12" s="10" t="s">
        <v>15</v>
      </c>
      <c r="E12" s="11">
        <v>5</v>
      </c>
      <c r="F12" s="11">
        <v>5</v>
      </c>
      <c r="G12" s="11">
        <v>5</v>
      </c>
      <c r="H12" s="11">
        <v>5</v>
      </c>
      <c r="I12" s="11">
        <v>5</v>
      </c>
      <c r="J12" s="11">
        <v>5</v>
      </c>
      <c r="K12" s="13">
        <v>5</v>
      </c>
      <c r="L12" s="10"/>
    </row>
    <row r="13" spans="1:16" x14ac:dyDescent="0.25">
      <c r="A13" s="6">
        <v>12</v>
      </c>
      <c r="B13" s="11"/>
      <c r="C13" s="11"/>
      <c r="D13" s="10" t="s">
        <v>16</v>
      </c>
      <c r="E13" s="11">
        <v>5</v>
      </c>
      <c r="F13" s="11">
        <v>5</v>
      </c>
      <c r="G13" s="11">
        <v>5</v>
      </c>
      <c r="H13" s="11">
        <v>5</v>
      </c>
      <c r="I13" s="11">
        <v>5</v>
      </c>
      <c r="J13" s="11">
        <v>5</v>
      </c>
      <c r="K13" s="13">
        <v>5</v>
      </c>
      <c r="L13" s="10"/>
    </row>
    <row r="14" spans="1:16" x14ac:dyDescent="0.25">
      <c r="A14" s="6">
        <v>13</v>
      </c>
      <c r="B14" s="11"/>
      <c r="C14" s="11"/>
      <c r="D14" s="10" t="s">
        <v>16</v>
      </c>
      <c r="E14" s="11">
        <v>5</v>
      </c>
      <c r="F14" s="11">
        <v>1</v>
      </c>
      <c r="G14" s="11">
        <v>5</v>
      </c>
      <c r="H14" s="11">
        <v>5</v>
      </c>
      <c r="I14" s="11">
        <v>4</v>
      </c>
      <c r="J14" s="11">
        <v>5</v>
      </c>
      <c r="K14" s="13">
        <v>5</v>
      </c>
      <c r="L14" s="10"/>
    </row>
    <row r="15" spans="1:16" x14ac:dyDescent="0.25">
      <c r="A15" s="6">
        <v>14</v>
      </c>
      <c r="B15" s="11"/>
      <c r="C15" s="11"/>
      <c r="D15" s="10" t="s">
        <v>16</v>
      </c>
      <c r="E15" s="11">
        <v>5</v>
      </c>
      <c r="F15" s="11">
        <v>5</v>
      </c>
      <c r="G15" s="11">
        <v>3</v>
      </c>
      <c r="H15" s="11">
        <v>5</v>
      </c>
      <c r="I15" s="11">
        <v>5</v>
      </c>
      <c r="J15" s="11">
        <v>5</v>
      </c>
      <c r="K15" s="13">
        <v>5</v>
      </c>
      <c r="L15" s="10"/>
    </row>
    <row r="16" spans="1:16" x14ac:dyDescent="0.25">
      <c r="A16" s="6">
        <v>15</v>
      </c>
      <c r="B16" s="11"/>
      <c r="C16" s="11"/>
      <c r="D16" s="10" t="s">
        <v>11</v>
      </c>
      <c r="E16" s="11">
        <v>5</v>
      </c>
      <c r="F16" s="11">
        <v>5</v>
      </c>
      <c r="G16" s="11">
        <v>5</v>
      </c>
      <c r="H16" s="11">
        <v>5</v>
      </c>
      <c r="I16" s="11">
        <v>5</v>
      </c>
      <c r="J16" s="11">
        <v>5</v>
      </c>
      <c r="K16" s="13">
        <v>4</v>
      </c>
      <c r="L16" s="10"/>
    </row>
    <row r="17" spans="1:15" x14ac:dyDescent="0.25">
      <c r="A17" s="6">
        <v>16</v>
      </c>
      <c r="B17" s="11"/>
      <c r="C17" s="11"/>
      <c r="D17" s="10" t="s">
        <v>13</v>
      </c>
      <c r="E17" s="11">
        <v>5</v>
      </c>
      <c r="F17" s="11">
        <v>5</v>
      </c>
      <c r="G17" s="11">
        <v>5</v>
      </c>
      <c r="H17" s="11">
        <v>5</v>
      </c>
      <c r="I17" s="11">
        <v>5</v>
      </c>
      <c r="J17" s="11">
        <v>5</v>
      </c>
      <c r="K17" s="13">
        <v>5</v>
      </c>
      <c r="L17" s="10"/>
    </row>
    <row r="18" spans="1:15" x14ac:dyDescent="0.25">
      <c r="A18" s="6">
        <v>17</v>
      </c>
      <c r="B18" s="11"/>
      <c r="C18" s="11"/>
      <c r="D18" s="10" t="s">
        <v>16</v>
      </c>
      <c r="E18" s="11">
        <v>5</v>
      </c>
      <c r="F18" s="11">
        <v>5</v>
      </c>
      <c r="G18" s="11">
        <v>2</v>
      </c>
      <c r="H18" s="11">
        <v>1</v>
      </c>
      <c r="I18" s="11">
        <v>5</v>
      </c>
      <c r="J18" s="11">
        <v>5</v>
      </c>
      <c r="K18" s="13">
        <v>3</v>
      </c>
      <c r="L18" s="10"/>
    </row>
    <row r="19" spans="1:15" x14ac:dyDescent="0.25">
      <c r="A19" s="6">
        <v>18</v>
      </c>
      <c r="B19" s="11"/>
      <c r="C19" s="11"/>
      <c r="D19" s="10" t="s">
        <v>11</v>
      </c>
      <c r="E19" s="11">
        <v>5</v>
      </c>
      <c r="F19" s="11">
        <v>3</v>
      </c>
      <c r="G19" s="11">
        <v>5</v>
      </c>
      <c r="H19" s="11">
        <v>5</v>
      </c>
      <c r="I19" s="11">
        <v>5</v>
      </c>
      <c r="J19" s="11">
        <v>5</v>
      </c>
      <c r="K19" s="13">
        <v>2</v>
      </c>
      <c r="L19" s="10"/>
    </row>
    <row r="20" spans="1:15" x14ac:dyDescent="0.25">
      <c r="A20" s="6">
        <v>19</v>
      </c>
      <c r="B20" s="11"/>
      <c r="C20" s="11"/>
      <c r="D20" s="10" t="s">
        <v>13</v>
      </c>
      <c r="E20" s="11">
        <v>5</v>
      </c>
      <c r="F20" s="11">
        <v>5</v>
      </c>
      <c r="G20" s="11">
        <v>5</v>
      </c>
      <c r="H20" s="11">
        <v>5</v>
      </c>
      <c r="I20" s="11">
        <v>5</v>
      </c>
      <c r="J20" s="11">
        <v>5</v>
      </c>
      <c r="K20" s="13">
        <v>5</v>
      </c>
      <c r="L20" s="14"/>
      <c r="M20" s="5"/>
      <c r="N20" s="5"/>
      <c r="O20" s="5"/>
    </row>
    <row r="21" spans="1:15" x14ac:dyDescent="0.25">
      <c r="A21" s="6">
        <v>20</v>
      </c>
      <c r="B21" s="11"/>
      <c r="C21" s="11"/>
      <c r="D21" s="10" t="s">
        <v>14</v>
      </c>
      <c r="E21" s="11">
        <v>5</v>
      </c>
      <c r="F21" s="11">
        <v>5</v>
      </c>
      <c r="G21" s="11">
        <v>5</v>
      </c>
      <c r="H21" s="11">
        <v>5</v>
      </c>
      <c r="I21" s="11">
        <v>1</v>
      </c>
      <c r="J21" s="11">
        <v>5</v>
      </c>
      <c r="K21" s="13">
        <v>4</v>
      </c>
      <c r="L21" s="14"/>
      <c r="M21" s="5"/>
      <c r="N21" s="5"/>
      <c r="O21" s="5"/>
    </row>
    <row r="22" spans="1:15" x14ac:dyDescent="0.25">
      <c r="A22" s="6">
        <v>21</v>
      </c>
      <c r="B22" s="11"/>
      <c r="C22" s="11"/>
      <c r="D22" s="10" t="s">
        <v>11</v>
      </c>
      <c r="E22" s="11">
        <v>5</v>
      </c>
      <c r="F22" s="11">
        <v>5</v>
      </c>
      <c r="G22" s="11">
        <v>4</v>
      </c>
      <c r="H22" s="11">
        <v>5</v>
      </c>
      <c r="I22" s="11">
        <v>5</v>
      </c>
      <c r="J22" s="11">
        <v>5</v>
      </c>
      <c r="K22" s="13">
        <v>5</v>
      </c>
      <c r="L22" s="10"/>
    </row>
    <row r="23" spans="1:15" x14ac:dyDescent="0.25">
      <c r="A23" s="6">
        <v>22</v>
      </c>
      <c r="B23" s="11"/>
      <c r="C23" s="11"/>
      <c r="D23" s="10" t="s">
        <v>11</v>
      </c>
      <c r="E23" s="11">
        <v>5</v>
      </c>
      <c r="F23" s="11">
        <v>5</v>
      </c>
      <c r="G23" s="11">
        <v>5</v>
      </c>
      <c r="H23" s="11">
        <v>5</v>
      </c>
      <c r="I23" s="11">
        <v>5</v>
      </c>
      <c r="J23" s="11">
        <v>2</v>
      </c>
      <c r="K23" s="13">
        <v>5</v>
      </c>
      <c r="L23" s="10"/>
    </row>
    <row r="24" spans="1:15" x14ac:dyDescent="0.25">
      <c r="A24" s="6">
        <v>23</v>
      </c>
      <c r="B24" s="11"/>
      <c r="C24" s="11"/>
      <c r="D24" s="10" t="s">
        <v>11</v>
      </c>
      <c r="E24" s="11">
        <v>5</v>
      </c>
      <c r="F24" s="11">
        <v>5</v>
      </c>
      <c r="G24" s="11">
        <v>3</v>
      </c>
      <c r="H24" s="11">
        <v>5</v>
      </c>
      <c r="I24" s="11">
        <v>5</v>
      </c>
      <c r="J24" s="11">
        <v>5</v>
      </c>
      <c r="K24" s="13">
        <v>5</v>
      </c>
      <c r="L24" s="10"/>
    </row>
    <row r="25" spans="1:15" x14ac:dyDescent="0.25">
      <c r="A25" s="6">
        <v>24</v>
      </c>
      <c r="B25" s="11"/>
      <c r="C25" s="11"/>
      <c r="D25" s="10" t="s">
        <v>14</v>
      </c>
      <c r="E25" s="11">
        <v>5</v>
      </c>
      <c r="F25" s="11">
        <v>3</v>
      </c>
      <c r="G25" s="11">
        <v>5</v>
      </c>
      <c r="H25" s="11">
        <v>5</v>
      </c>
      <c r="I25" s="11">
        <v>5</v>
      </c>
      <c r="J25" s="11">
        <v>5</v>
      </c>
      <c r="K25" s="13">
        <v>5</v>
      </c>
      <c r="L25" s="10"/>
    </row>
    <row r="26" spans="1:15" x14ac:dyDescent="0.25">
      <c r="A26" s="6">
        <v>25</v>
      </c>
      <c r="B26" s="11"/>
      <c r="C26" s="11"/>
      <c r="D26" s="10" t="s">
        <v>14</v>
      </c>
      <c r="E26" s="11">
        <v>5</v>
      </c>
      <c r="F26" s="11">
        <v>5</v>
      </c>
      <c r="G26" s="11">
        <v>3</v>
      </c>
      <c r="H26" s="11">
        <v>5</v>
      </c>
      <c r="I26" s="11">
        <v>5</v>
      </c>
      <c r="J26" s="13">
        <v>5</v>
      </c>
      <c r="K26" s="13">
        <v>5</v>
      </c>
      <c r="L26" s="10"/>
    </row>
    <row r="27" spans="1:15" x14ac:dyDescent="0.25">
      <c r="A27" s="6">
        <v>26</v>
      </c>
      <c r="B27" s="11"/>
      <c r="C27" s="11"/>
      <c r="D27" s="10" t="s">
        <v>11</v>
      </c>
      <c r="E27" s="11">
        <v>5</v>
      </c>
      <c r="F27" s="11">
        <v>5</v>
      </c>
      <c r="G27" s="11">
        <v>5</v>
      </c>
      <c r="H27" s="11">
        <v>5</v>
      </c>
      <c r="I27" s="11">
        <v>5</v>
      </c>
      <c r="J27" s="13">
        <v>5</v>
      </c>
      <c r="K27" s="13">
        <v>5</v>
      </c>
      <c r="L27" s="10"/>
    </row>
    <row r="28" spans="1:15" x14ac:dyDescent="0.25">
      <c r="A28" s="6">
        <v>27</v>
      </c>
      <c r="B28" s="11"/>
      <c r="C28" s="11"/>
      <c r="D28" s="10" t="s">
        <v>14</v>
      </c>
      <c r="E28" s="11">
        <v>2</v>
      </c>
      <c r="F28" s="11">
        <v>5</v>
      </c>
      <c r="G28" s="11">
        <v>5</v>
      </c>
      <c r="H28" s="11">
        <v>5</v>
      </c>
      <c r="I28" s="11">
        <v>5</v>
      </c>
      <c r="J28" s="13">
        <v>5</v>
      </c>
      <c r="K28" s="13">
        <v>5</v>
      </c>
      <c r="L28" s="10"/>
    </row>
    <row r="29" spans="1:15" x14ac:dyDescent="0.25">
      <c r="A29" s="6">
        <v>28</v>
      </c>
      <c r="B29" s="11"/>
      <c r="C29" s="11"/>
      <c r="D29" s="10" t="s">
        <v>15</v>
      </c>
      <c r="E29" s="11">
        <v>5</v>
      </c>
      <c r="F29" s="11">
        <v>5</v>
      </c>
      <c r="G29" s="11">
        <v>5</v>
      </c>
      <c r="H29" s="11">
        <v>5</v>
      </c>
      <c r="I29" s="11">
        <v>5</v>
      </c>
      <c r="J29" s="13">
        <v>4</v>
      </c>
      <c r="K29" s="13">
        <v>2</v>
      </c>
      <c r="L29" s="10"/>
    </row>
    <row r="30" spans="1:15" x14ac:dyDescent="0.25">
      <c r="A30" s="6">
        <v>29</v>
      </c>
      <c r="B30" s="11"/>
      <c r="C30" s="11"/>
      <c r="D30" s="10" t="s">
        <v>13</v>
      </c>
      <c r="E30" s="11">
        <v>5</v>
      </c>
      <c r="F30" s="11">
        <v>5</v>
      </c>
      <c r="G30" s="11">
        <v>5</v>
      </c>
      <c r="H30" s="11">
        <v>5</v>
      </c>
      <c r="I30" s="11">
        <v>5</v>
      </c>
      <c r="J30" s="13">
        <v>5</v>
      </c>
      <c r="K30" s="13">
        <v>5</v>
      </c>
      <c r="L30" s="10"/>
    </row>
    <row r="31" spans="1:15" x14ac:dyDescent="0.25">
      <c r="A31" s="6">
        <v>30</v>
      </c>
      <c r="B31" s="11"/>
      <c r="C31" s="11"/>
      <c r="D31" s="10" t="s">
        <v>14</v>
      </c>
      <c r="E31" s="11">
        <v>1</v>
      </c>
      <c r="F31" s="11">
        <v>5</v>
      </c>
      <c r="G31" s="11">
        <v>1</v>
      </c>
      <c r="H31" s="11">
        <v>2</v>
      </c>
      <c r="I31" s="11">
        <v>5</v>
      </c>
      <c r="J31" s="13">
        <v>5</v>
      </c>
      <c r="K31" s="13">
        <v>5</v>
      </c>
      <c r="L31" s="10"/>
    </row>
    <row r="32" spans="1:15" x14ac:dyDescent="0.25">
      <c r="A32" s="6">
        <v>31</v>
      </c>
      <c r="B32" s="11"/>
      <c r="C32" s="11"/>
      <c r="D32" s="10" t="s">
        <v>13</v>
      </c>
      <c r="E32" s="11">
        <v>5</v>
      </c>
      <c r="F32" s="11">
        <v>5</v>
      </c>
      <c r="G32" s="11">
        <v>5</v>
      </c>
      <c r="H32" s="11">
        <v>5</v>
      </c>
      <c r="I32" s="11">
        <v>5</v>
      </c>
      <c r="J32" s="13">
        <v>5</v>
      </c>
      <c r="K32" s="13">
        <v>5</v>
      </c>
      <c r="L32" s="10"/>
    </row>
    <row r="33" spans="1:12" x14ac:dyDescent="0.25">
      <c r="A33" s="6">
        <v>32</v>
      </c>
      <c r="B33" s="11"/>
      <c r="C33" s="11"/>
      <c r="D33" s="10" t="s">
        <v>14</v>
      </c>
      <c r="E33" s="11">
        <v>5</v>
      </c>
      <c r="F33" s="11">
        <v>1</v>
      </c>
      <c r="G33" s="11">
        <v>3</v>
      </c>
      <c r="H33" s="11">
        <v>3</v>
      </c>
      <c r="I33" s="11">
        <v>3</v>
      </c>
      <c r="J33" s="13">
        <v>5</v>
      </c>
      <c r="K33" s="13">
        <v>5</v>
      </c>
      <c r="L33" s="10"/>
    </row>
    <row r="34" spans="1:12" x14ac:dyDescent="0.25">
      <c r="A34" s="6">
        <v>33</v>
      </c>
      <c r="B34" s="11"/>
      <c r="C34" s="11"/>
      <c r="D34" s="10" t="s">
        <v>15</v>
      </c>
      <c r="E34" s="11">
        <v>3</v>
      </c>
      <c r="F34" s="11">
        <v>5</v>
      </c>
      <c r="G34" s="11">
        <v>3</v>
      </c>
      <c r="H34" s="11">
        <v>3</v>
      </c>
      <c r="I34" s="11">
        <v>3</v>
      </c>
      <c r="J34" s="13">
        <v>4</v>
      </c>
      <c r="K34" s="13">
        <v>4</v>
      </c>
      <c r="L34" s="10"/>
    </row>
    <row r="35" spans="1:12" x14ac:dyDescent="0.25">
      <c r="A35" s="6">
        <v>34</v>
      </c>
      <c r="B35" s="11"/>
      <c r="C35" s="11"/>
      <c r="D35" s="10" t="s">
        <v>16</v>
      </c>
      <c r="E35" s="11">
        <v>3</v>
      </c>
      <c r="F35" s="11">
        <v>5</v>
      </c>
      <c r="G35" s="11">
        <v>3</v>
      </c>
      <c r="H35" s="11">
        <v>4</v>
      </c>
      <c r="I35" s="11">
        <v>3</v>
      </c>
      <c r="J35" s="13">
        <v>2</v>
      </c>
      <c r="K35" s="13">
        <v>5</v>
      </c>
      <c r="L35" s="10"/>
    </row>
    <row r="36" spans="1:12" x14ac:dyDescent="0.25">
      <c r="A36" s="6">
        <v>35</v>
      </c>
      <c r="B36" s="11"/>
      <c r="C36" s="11"/>
      <c r="D36" s="10" t="s">
        <v>14</v>
      </c>
      <c r="E36" s="11">
        <v>5</v>
      </c>
      <c r="F36" s="11">
        <v>3</v>
      </c>
      <c r="G36" s="11">
        <v>2</v>
      </c>
      <c r="H36" s="11">
        <v>1</v>
      </c>
      <c r="I36" s="11">
        <v>4</v>
      </c>
      <c r="J36" s="13">
        <v>5</v>
      </c>
      <c r="K36" s="13">
        <v>5</v>
      </c>
      <c r="L36" s="10"/>
    </row>
    <row r="37" spans="1:12" x14ac:dyDescent="0.25">
      <c r="A37" s="6">
        <v>36</v>
      </c>
      <c r="B37" s="11"/>
      <c r="C37" s="11"/>
      <c r="D37" s="10" t="s">
        <v>14</v>
      </c>
      <c r="E37" s="11">
        <v>5</v>
      </c>
      <c r="F37" s="11">
        <v>5</v>
      </c>
      <c r="G37" s="11">
        <v>4</v>
      </c>
      <c r="H37" s="11">
        <v>4</v>
      </c>
      <c r="I37" s="11">
        <v>4</v>
      </c>
      <c r="J37" s="13">
        <v>3</v>
      </c>
      <c r="K37" s="13">
        <v>5</v>
      </c>
      <c r="L37" s="10"/>
    </row>
    <row r="38" spans="1:12" x14ac:dyDescent="0.25">
      <c r="A38" s="6">
        <v>37</v>
      </c>
      <c r="B38" s="11"/>
      <c r="C38" s="11"/>
      <c r="D38" s="10" t="s">
        <v>16</v>
      </c>
      <c r="E38" s="11">
        <v>5</v>
      </c>
      <c r="F38" s="11">
        <v>5</v>
      </c>
      <c r="G38" s="11">
        <v>4</v>
      </c>
      <c r="H38" s="11">
        <v>4</v>
      </c>
      <c r="I38" s="11">
        <v>4</v>
      </c>
      <c r="J38" s="13">
        <v>5</v>
      </c>
      <c r="K38" s="13">
        <v>5</v>
      </c>
      <c r="L38" s="10"/>
    </row>
    <row r="39" spans="1:12" x14ac:dyDescent="0.25">
      <c r="A39" s="6">
        <v>38</v>
      </c>
      <c r="B39" s="11"/>
      <c r="C39" s="11"/>
      <c r="D39" s="10" t="s">
        <v>14</v>
      </c>
      <c r="E39" s="11">
        <v>5</v>
      </c>
      <c r="F39" s="11">
        <v>5</v>
      </c>
      <c r="G39" s="11">
        <v>4</v>
      </c>
      <c r="H39" s="11">
        <v>4</v>
      </c>
      <c r="I39" s="11">
        <v>4</v>
      </c>
      <c r="J39" s="13">
        <v>5</v>
      </c>
      <c r="K39" s="13">
        <v>5</v>
      </c>
      <c r="L39" s="10"/>
    </row>
    <row r="40" spans="1:12" x14ac:dyDescent="0.25">
      <c r="A40" s="6">
        <v>39</v>
      </c>
      <c r="B40" s="11"/>
      <c r="C40" s="11"/>
      <c r="D40" s="10" t="s">
        <v>14</v>
      </c>
      <c r="E40" s="11">
        <v>3</v>
      </c>
      <c r="F40" s="11">
        <v>3</v>
      </c>
      <c r="G40" s="11">
        <v>3</v>
      </c>
      <c r="H40" s="11">
        <v>4</v>
      </c>
      <c r="I40" s="11">
        <v>5</v>
      </c>
      <c r="J40" s="13">
        <v>3</v>
      </c>
      <c r="K40" s="13">
        <v>5</v>
      </c>
      <c r="L40" s="10"/>
    </row>
    <row r="41" spans="1:12" x14ac:dyDescent="0.25">
      <c r="A41" s="6">
        <v>40</v>
      </c>
      <c r="B41" s="11"/>
      <c r="C41" s="11"/>
      <c r="D41" s="10" t="s">
        <v>14</v>
      </c>
      <c r="E41" s="11">
        <v>3</v>
      </c>
      <c r="F41" s="11">
        <v>3</v>
      </c>
      <c r="G41" s="11">
        <v>3</v>
      </c>
      <c r="H41" s="11">
        <v>4</v>
      </c>
      <c r="I41" s="11">
        <v>5</v>
      </c>
      <c r="J41" s="13">
        <v>5</v>
      </c>
      <c r="K41" s="13">
        <v>3</v>
      </c>
      <c r="L41" s="10"/>
    </row>
    <row r="42" spans="1:12" x14ac:dyDescent="0.25">
      <c r="A42" s="6">
        <v>41</v>
      </c>
      <c r="B42" s="11"/>
      <c r="C42" s="11"/>
      <c r="D42" s="10" t="s">
        <v>16</v>
      </c>
      <c r="E42" s="11">
        <v>3</v>
      </c>
      <c r="F42" s="11">
        <v>4</v>
      </c>
      <c r="G42" s="11">
        <v>4</v>
      </c>
      <c r="H42" s="11">
        <v>5</v>
      </c>
      <c r="I42" s="11">
        <v>5</v>
      </c>
      <c r="J42" s="13">
        <v>5</v>
      </c>
      <c r="K42" s="13">
        <v>5</v>
      </c>
      <c r="L42" s="10"/>
    </row>
    <row r="43" spans="1:12" x14ac:dyDescent="0.25">
      <c r="A43" s="6">
        <v>42</v>
      </c>
      <c r="B43" s="11"/>
      <c r="C43" s="11"/>
      <c r="D43" s="10" t="s">
        <v>15</v>
      </c>
      <c r="E43" s="11">
        <v>4</v>
      </c>
      <c r="F43" s="11">
        <v>4</v>
      </c>
      <c r="G43" s="11">
        <v>4</v>
      </c>
      <c r="H43" s="11">
        <v>3</v>
      </c>
      <c r="I43" s="11">
        <v>3</v>
      </c>
      <c r="J43" s="13">
        <v>5</v>
      </c>
      <c r="K43" s="13">
        <v>5</v>
      </c>
      <c r="L43" s="10"/>
    </row>
    <row r="44" spans="1:12" x14ac:dyDescent="0.25">
      <c r="A44" s="6">
        <v>43</v>
      </c>
      <c r="B44" s="11"/>
      <c r="C44" s="11"/>
      <c r="D44" s="10" t="s">
        <v>14</v>
      </c>
      <c r="E44" s="11">
        <v>2</v>
      </c>
      <c r="F44" s="11">
        <v>4</v>
      </c>
      <c r="G44" s="11">
        <v>4</v>
      </c>
      <c r="H44" s="11">
        <v>3</v>
      </c>
      <c r="I44" s="11">
        <v>3</v>
      </c>
      <c r="J44" s="13">
        <v>5</v>
      </c>
      <c r="K44" s="13">
        <v>3</v>
      </c>
      <c r="L44" s="10"/>
    </row>
    <row r="45" spans="1:12" x14ac:dyDescent="0.25">
      <c r="A45" s="6">
        <v>44</v>
      </c>
      <c r="B45" s="11"/>
      <c r="C45" s="11"/>
      <c r="D45" s="10" t="s">
        <v>13</v>
      </c>
      <c r="E45" s="11">
        <v>4</v>
      </c>
      <c r="F45" s="11">
        <v>1</v>
      </c>
      <c r="G45" s="11">
        <v>2</v>
      </c>
      <c r="H45" s="11">
        <v>3</v>
      </c>
      <c r="I45" s="11">
        <v>4</v>
      </c>
      <c r="J45" s="11">
        <v>3</v>
      </c>
      <c r="K45" s="15">
        <v>3</v>
      </c>
      <c r="L45" s="10"/>
    </row>
    <row r="46" spans="1:12" x14ac:dyDescent="0.25">
      <c r="A46" s="6">
        <v>45</v>
      </c>
      <c r="B46" s="11"/>
      <c r="C46" s="11"/>
      <c r="D46" s="10" t="s">
        <v>13</v>
      </c>
      <c r="E46" s="11">
        <v>4</v>
      </c>
      <c r="F46" s="11">
        <v>4</v>
      </c>
      <c r="G46" s="11">
        <v>4</v>
      </c>
      <c r="H46" s="11">
        <v>4</v>
      </c>
      <c r="I46" s="11">
        <v>4</v>
      </c>
      <c r="J46" s="11">
        <v>4</v>
      </c>
      <c r="K46" s="15">
        <v>3</v>
      </c>
      <c r="L46" s="10"/>
    </row>
    <row r="47" spans="1:12" x14ac:dyDescent="0.25">
      <c r="A47" s="6">
        <v>46</v>
      </c>
      <c r="B47" s="11"/>
      <c r="C47" s="11"/>
      <c r="D47" s="10" t="s">
        <v>16</v>
      </c>
      <c r="E47" s="11">
        <v>5</v>
      </c>
      <c r="F47" s="11">
        <v>5</v>
      </c>
      <c r="G47" s="11">
        <v>5</v>
      </c>
      <c r="H47" s="11">
        <v>4</v>
      </c>
      <c r="I47" s="11">
        <v>4</v>
      </c>
      <c r="J47" s="11">
        <v>4</v>
      </c>
      <c r="K47" s="15">
        <v>5</v>
      </c>
      <c r="L47" s="10"/>
    </row>
    <row r="48" spans="1:12" x14ac:dyDescent="0.25">
      <c r="A48" s="6">
        <v>47</v>
      </c>
      <c r="B48" s="11"/>
      <c r="C48" s="11"/>
      <c r="D48" s="10" t="s">
        <v>13</v>
      </c>
      <c r="E48" s="11">
        <v>5</v>
      </c>
      <c r="F48" s="11">
        <v>5</v>
      </c>
      <c r="G48" s="11">
        <v>4</v>
      </c>
      <c r="H48" s="11">
        <v>4</v>
      </c>
      <c r="I48" s="11">
        <v>4</v>
      </c>
      <c r="J48" s="11">
        <v>1</v>
      </c>
      <c r="K48" s="15">
        <v>2</v>
      </c>
      <c r="L48" s="10"/>
    </row>
    <row r="49" spans="1:12" x14ac:dyDescent="0.25">
      <c r="A49" s="6">
        <v>48</v>
      </c>
      <c r="B49" s="11"/>
      <c r="C49" s="11"/>
      <c r="D49" s="10" t="s">
        <v>13</v>
      </c>
      <c r="E49" s="11">
        <v>5</v>
      </c>
      <c r="F49" s="11">
        <v>5</v>
      </c>
      <c r="G49" s="11">
        <v>4</v>
      </c>
      <c r="H49" s="11">
        <v>4</v>
      </c>
      <c r="I49" s="11">
        <v>4</v>
      </c>
      <c r="J49" s="11">
        <v>4</v>
      </c>
      <c r="K49" s="11">
        <v>3</v>
      </c>
      <c r="L49" s="10"/>
    </row>
    <row r="50" spans="1:12" x14ac:dyDescent="0.25">
      <c r="A50" s="6">
        <v>49</v>
      </c>
      <c r="B50" s="11"/>
      <c r="C50" s="11"/>
      <c r="D50" s="10" t="s">
        <v>14</v>
      </c>
      <c r="E50" s="11">
        <v>5</v>
      </c>
      <c r="F50" s="11">
        <v>5</v>
      </c>
      <c r="G50" s="11">
        <v>1</v>
      </c>
      <c r="H50" s="11">
        <v>5</v>
      </c>
      <c r="I50" s="11">
        <v>2</v>
      </c>
      <c r="J50" s="11">
        <v>5</v>
      </c>
      <c r="K50" s="11">
        <v>1</v>
      </c>
      <c r="L50" s="10"/>
    </row>
    <row r="51" spans="1:12" ht="16.5" thickBot="1" x14ac:dyDescent="0.3">
      <c r="A51" s="6">
        <v>50</v>
      </c>
      <c r="B51" s="11"/>
      <c r="C51" s="11"/>
      <c r="D51" s="16" t="s">
        <v>14</v>
      </c>
      <c r="E51" s="17">
        <v>1</v>
      </c>
      <c r="F51" s="17">
        <v>5</v>
      </c>
      <c r="G51" s="17">
        <v>4</v>
      </c>
      <c r="H51" s="17">
        <v>5</v>
      </c>
      <c r="I51" s="17">
        <v>5</v>
      </c>
      <c r="J51" s="17">
        <v>3</v>
      </c>
      <c r="K51" s="17">
        <v>5</v>
      </c>
      <c r="L51" s="10"/>
    </row>
    <row r="52" spans="1:12" ht="16.5" thickBot="1" x14ac:dyDescent="0.3">
      <c r="A52" s="8"/>
      <c r="B52" s="4"/>
      <c r="C52" s="4"/>
      <c r="D52" s="18" t="s">
        <v>17</v>
      </c>
      <c r="E52" s="36">
        <f t="shared" ref="E52:J52" si="0">AVERAGE(E2:E51)</f>
        <v>4.2</v>
      </c>
      <c r="F52" s="36">
        <f t="shared" si="0"/>
        <v>4.3</v>
      </c>
      <c r="G52" s="36">
        <f t="shared" si="0"/>
        <v>3.84</v>
      </c>
      <c r="H52" s="36">
        <f t="shared" si="0"/>
        <v>4.1399999999999997</v>
      </c>
      <c r="I52" s="36">
        <f t="shared" si="0"/>
        <v>4.26</v>
      </c>
      <c r="J52" s="36">
        <f t="shared" si="0"/>
        <v>4.28</v>
      </c>
      <c r="K52" s="37">
        <f>AVERAGE(K2:K51)</f>
        <v>4.3600000000000003</v>
      </c>
    </row>
    <row r="53" spans="1:12" ht="19.5" thickBot="1" x14ac:dyDescent="0.3">
      <c r="A53" s="8"/>
      <c r="B53" s="4"/>
      <c r="C53" s="4"/>
      <c r="D53" s="65" t="s">
        <v>18</v>
      </c>
      <c r="E53" s="66"/>
      <c r="F53" s="66"/>
      <c r="G53" s="66"/>
      <c r="H53" s="66"/>
      <c r="I53" s="66"/>
      <c r="J53" s="66"/>
      <c r="K53" s="67"/>
    </row>
    <row r="54" spans="1:12" ht="16.5" x14ac:dyDescent="0.25">
      <c r="A54" s="8"/>
      <c r="B54" s="4"/>
      <c r="C54" s="4"/>
      <c r="D54" s="38" t="s">
        <v>40</v>
      </c>
      <c r="E54" s="24">
        <f t="shared" ref="E54:K54" si="1">COUNTIF(E2:E51,"5")</f>
        <v>29</v>
      </c>
      <c r="F54" s="19">
        <f t="shared" si="1"/>
        <v>30</v>
      </c>
      <c r="G54" s="19">
        <f t="shared" si="1"/>
        <v>19</v>
      </c>
      <c r="H54" s="19">
        <f t="shared" si="1"/>
        <v>24</v>
      </c>
      <c r="I54" s="19">
        <f t="shared" si="1"/>
        <v>26</v>
      </c>
      <c r="J54" s="19">
        <f t="shared" si="1"/>
        <v>30</v>
      </c>
      <c r="K54" s="20">
        <f t="shared" si="1"/>
        <v>34</v>
      </c>
    </row>
    <row r="55" spans="1:12" ht="16.5" x14ac:dyDescent="0.25">
      <c r="D55" s="39" t="s">
        <v>41</v>
      </c>
      <c r="E55" s="25">
        <f t="shared" ref="E55:K55" si="2">COUNTIF(E2:E51,"4")</f>
        <v>10</v>
      </c>
      <c r="F55" s="6">
        <f t="shared" si="2"/>
        <v>11</v>
      </c>
      <c r="G55" s="6">
        <f t="shared" si="2"/>
        <v>14</v>
      </c>
      <c r="H55" s="6">
        <f t="shared" si="2"/>
        <v>15</v>
      </c>
      <c r="I55" s="6">
        <f t="shared" si="2"/>
        <v>14</v>
      </c>
      <c r="J55" s="6">
        <f t="shared" si="2"/>
        <v>9</v>
      </c>
      <c r="K55" s="21">
        <f t="shared" si="2"/>
        <v>5</v>
      </c>
    </row>
    <row r="56" spans="1:12" ht="16.5" x14ac:dyDescent="0.25">
      <c r="D56" s="39" t="s">
        <v>42</v>
      </c>
      <c r="E56" s="25">
        <f t="shared" ref="E56:K56" si="3">COUNTIF(E2:E51,"3")</f>
        <v>6</v>
      </c>
      <c r="F56" s="6">
        <f t="shared" si="3"/>
        <v>6</v>
      </c>
      <c r="G56" s="6">
        <f t="shared" si="3"/>
        <v>10</v>
      </c>
      <c r="H56" s="6">
        <f t="shared" si="3"/>
        <v>7</v>
      </c>
      <c r="I56" s="6">
        <f t="shared" si="3"/>
        <v>8</v>
      </c>
      <c r="J56" s="6">
        <f t="shared" si="3"/>
        <v>7</v>
      </c>
      <c r="K56" s="21">
        <f t="shared" si="3"/>
        <v>7</v>
      </c>
    </row>
    <row r="57" spans="1:12" ht="16.5" x14ac:dyDescent="0.25">
      <c r="D57" s="39" t="s">
        <v>43</v>
      </c>
      <c r="E57" s="25">
        <f t="shared" ref="E57:K57" si="4">COUNTIF(E2:E51,"2")</f>
        <v>2</v>
      </c>
      <c r="F57" s="6">
        <f t="shared" si="4"/>
        <v>0</v>
      </c>
      <c r="G57" s="6">
        <f t="shared" si="4"/>
        <v>4</v>
      </c>
      <c r="H57" s="6">
        <f t="shared" si="4"/>
        <v>2</v>
      </c>
      <c r="I57" s="6">
        <f t="shared" si="4"/>
        <v>1</v>
      </c>
      <c r="J57" s="6">
        <f t="shared" si="4"/>
        <v>3</v>
      </c>
      <c r="K57" s="21">
        <f t="shared" si="4"/>
        <v>3</v>
      </c>
    </row>
    <row r="58" spans="1:12" ht="17.25" thickBot="1" x14ac:dyDescent="0.3">
      <c r="D58" s="40" t="s">
        <v>44</v>
      </c>
      <c r="E58" s="26">
        <f t="shared" ref="E58:K58" si="5">COUNTIF(E2:E51,"1")</f>
        <v>3</v>
      </c>
      <c r="F58" s="22">
        <f t="shared" si="5"/>
        <v>3</v>
      </c>
      <c r="G58" s="22">
        <f t="shared" si="5"/>
        <v>3</v>
      </c>
      <c r="H58" s="22">
        <f t="shared" si="5"/>
        <v>2</v>
      </c>
      <c r="I58" s="22">
        <f t="shared" si="5"/>
        <v>1</v>
      </c>
      <c r="J58" s="22">
        <f t="shared" si="5"/>
        <v>1</v>
      </c>
      <c r="K58" s="23">
        <f t="shared" si="5"/>
        <v>1</v>
      </c>
    </row>
  </sheetData>
  <mergeCells count="1">
    <mergeCell ref="D53:K53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9"/>
  <sheetViews>
    <sheetView topLeftCell="A4" zoomScaleNormal="100" workbookViewId="0">
      <selection activeCell="K18" sqref="K18"/>
    </sheetView>
  </sheetViews>
  <sheetFormatPr defaultRowHeight="16.5" x14ac:dyDescent="0.25"/>
  <sheetData>
    <row r="1" spans="1:12" ht="26.25" customHeight="1" thickBot="1" x14ac:dyDescent="0.3">
      <c r="A1" s="78" t="s">
        <v>19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17.25" customHeight="1" thickTop="1" x14ac:dyDescent="0.25">
      <c r="A2" s="79" t="s">
        <v>20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1"/>
    </row>
    <row r="3" spans="1:12" x14ac:dyDescent="0.25">
      <c r="A3" s="73" t="s">
        <v>23</v>
      </c>
      <c r="B3" s="74"/>
      <c r="C3" s="75"/>
      <c r="D3" s="76"/>
      <c r="E3" s="76"/>
      <c r="F3" s="76"/>
      <c r="G3" s="74" t="s">
        <v>24</v>
      </c>
      <c r="H3" s="74"/>
      <c r="I3" s="74"/>
      <c r="J3" s="74"/>
      <c r="K3" s="74"/>
      <c r="L3" s="77"/>
    </row>
    <row r="4" spans="1:12" ht="17.25" thickBot="1" x14ac:dyDescent="0.3">
      <c r="A4" s="68" t="s">
        <v>21</v>
      </c>
      <c r="B4" s="69"/>
      <c r="C4" s="70"/>
      <c r="D4" s="71"/>
      <c r="E4" s="71"/>
      <c r="F4" s="71"/>
      <c r="G4" s="69" t="s">
        <v>22</v>
      </c>
      <c r="H4" s="69"/>
      <c r="I4" s="69"/>
      <c r="J4" s="69"/>
      <c r="K4" s="69"/>
      <c r="L4" s="72"/>
    </row>
    <row r="5" spans="1:12" ht="17.25" thickTop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5">
      <c r="A6" s="27"/>
      <c r="B6" s="27"/>
      <c r="C6" s="27"/>
      <c r="D6" s="29"/>
      <c r="E6" s="29"/>
      <c r="F6" s="29"/>
      <c r="G6" s="27"/>
      <c r="H6" s="27"/>
      <c r="I6" s="27"/>
      <c r="J6" s="28"/>
      <c r="K6" s="28"/>
      <c r="L6" s="28"/>
    </row>
    <row r="7" spans="1:12" x14ac:dyDescent="0.25">
      <c r="A7" s="27"/>
      <c r="B7" s="27"/>
      <c r="C7" s="27"/>
      <c r="D7" s="29"/>
      <c r="E7" s="29"/>
      <c r="F7" s="29"/>
      <c r="G7" s="27"/>
      <c r="H7" s="27"/>
      <c r="I7" s="27"/>
      <c r="J7" s="28"/>
      <c r="K7" s="28"/>
      <c r="L7" s="28"/>
    </row>
    <row r="8" spans="1:12" x14ac:dyDescent="0.25">
      <c r="A8" s="27"/>
      <c r="B8" s="27"/>
      <c r="C8" s="27"/>
      <c r="D8" s="29"/>
      <c r="E8" s="29"/>
      <c r="F8" s="29"/>
      <c r="G8" s="27"/>
      <c r="H8" s="27"/>
      <c r="I8" s="27"/>
      <c r="J8" s="28"/>
      <c r="K8" s="28"/>
      <c r="L8" s="28"/>
    </row>
    <row r="9" spans="1:12" x14ac:dyDescent="0.25">
      <c r="A9" s="27"/>
      <c r="B9" s="27"/>
      <c r="C9" s="27"/>
      <c r="D9" s="29"/>
      <c r="E9" s="29"/>
      <c r="F9" s="29"/>
      <c r="G9" s="27"/>
      <c r="H9" s="27"/>
      <c r="I9" s="27"/>
      <c r="J9" s="28"/>
      <c r="K9" s="28"/>
      <c r="L9" s="28"/>
    </row>
    <row r="10" spans="1:12" x14ac:dyDescent="0.25">
      <c r="A10" s="27"/>
      <c r="B10" s="27"/>
      <c r="C10" s="27"/>
      <c r="D10" s="29"/>
      <c r="E10" s="29"/>
      <c r="F10" s="29"/>
      <c r="G10" s="27"/>
      <c r="H10" s="27"/>
      <c r="I10" s="27"/>
      <c r="J10" s="28"/>
      <c r="K10" s="28"/>
      <c r="L10" s="28"/>
    </row>
    <row r="11" spans="1:12" x14ac:dyDescent="0.25">
      <c r="A11" s="27"/>
      <c r="B11" s="27"/>
      <c r="C11" s="27"/>
      <c r="D11" s="29"/>
      <c r="E11" s="29"/>
      <c r="F11" s="29"/>
      <c r="G11" s="27"/>
      <c r="H11" s="27"/>
      <c r="I11" s="27"/>
      <c r="J11" s="28"/>
      <c r="K11" s="28"/>
      <c r="L11" s="28"/>
    </row>
    <row r="12" spans="1:12" x14ac:dyDescent="0.25">
      <c r="A12" s="27"/>
      <c r="B12" s="27"/>
      <c r="C12" s="27"/>
      <c r="D12" s="29"/>
      <c r="E12" s="29"/>
      <c r="F12" s="29"/>
      <c r="G12" s="27"/>
      <c r="H12" s="27"/>
      <c r="I12" s="27"/>
      <c r="J12" s="28"/>
      <c r="K12" s="28"/>
      <c r="L12" s="28"/>
    </row>
    <row r="13" spans="1:12" x14ac:dyDescent="0.25">
      <c r="A13" s="27"/>
      <c r="B13" s="27"/>
      <c r="C13" s="27"/>
      <c r="D13" s="29"/>
      <c r="E13" s="29"/>
      <c r="F13" s="29"/>
      <c r="G13" s="27"/>
      <c r="H13" s="27"/>
      <c r="I13" s="27"/>
      <c r="J13" s="28"/>
      <c r="K13" s="28"/>
      <c r="L13" s="28"/>
    </row>
    <row r="14" spans="1:12" x14ac:dyDescent="0.25">
      <c r="A14" s="27"/>
      <c r="B14" s="27"/>
      <c r="C14" s="27"/>
      <c r="D14" s="29"/>
      <c r="E14" s="29"/>
      <c r="F14" s="29"/>
      <c r="G14" s="27"/>
      <c r="H14" s="27"/>
      <c r="I14" s="27"/>
      <c r="J14" s="28"/>
      <c r="K14" s="28"/>
      <c r="L14" s="28"/>
    </row>
    <row r="15" spans="1:12" x14ac:dyDescent="0.25">
      <c r="A15" s="27"/>
      <c r="B15" s="27"/>
      <c r="C15" s="27"/>
      <c r="D15" s="29"/>
      <c r="E15" s="29"/>
      <c r="F15" s="29"/>
      <c r="G15" s="27"/>
      <c r="H15" s="27"/>
      <c r="I15" s="27"/>
      <c r="J15" s="28"/>
      <c r="K15" s="28"/>
      <c r="L15" s="28"/>
    </row>
    <row r="16" spans="1:12" x14ac:dyDescent="0.25">
      <c r="A16" s="27"/>
      <c r="B16" s="27"/>
      <c r="C16" s="27"/>
      <c r="D16" s="29"/>
      <c r="E16" s="29"/>
      <c r="F16" s="29"/>
      <c r="G16" s="27"/>
      <c r="H16" s="27"/>
      <c r="I16" s="27"/>
      <c r="J16" s="28"/>
      <c r="K16" s="28"/>
      <c r="L16" s="28"/>
    </row>
    <row r="17" spans="1:12" x14ac:dyDescent="0.25">
      <c r="A17" s="27"/>
      <c r="B17" s="27"/>
      <c r="C17" s="27"/>
      <c r="D17" s="28"/>
      <c r="E17" s="28"/>
      <c r="F17" s="28"/>
      <c r="G17" s="27"/>
      <c r="H17" s="27"/>
      <c r="I17" s="27"/>
      <c r="J17" s="28"/>
      <c r="K17" s="28"/>
      <c r="L17" s="28"/>
    </row>
    <row r="18" spans="1:12" x14ac:dyDescent="0.25">
      <c r="A18" s="27"/>
      <c r="B18" s="27"/>
      <c r="C18" s="27"/>
      <c r="D18" s="28"/>
      <c r="E18" s="28"/>
      <c r="F18" s="28"/>
      <c r="G18" s="27"/>
      <c r="H18" s="27"/>
      <c r="I18" s="27"/>
      <c r="J18" s="28"/>
      <c r="K18" s="28"/>
      <c r="L18" s="28"/>
    </row>
    <row r="19" spans="1:12" x14ac:dyDescent="0.25">
      <c r="A19" s="27"/>
      <c r="B19" s="27"/>
      <c r="C19" s="27"/>
      <c r="D19" s="28"/>
      <c r="E19" s="28"/>
      <c r="F19" s="28"/>
      <c r="G19" s="27"/>
      <c r="H19" s="27"/>
      <c r="I19" s="27"/>
      <c r="J19" s="28"/>
      <c r="K19" s="28"/>
      <c r="L19" s="28"/>
    </row>
    <row r="20" spans="1:12" x14ac:dyDescent="0.25">
      <c r="A20" s="27"/>
      <c r="B20" s="27"/>
      <c r="C20" s="27"/>
      <c r="D20" s="28"/>
      <c r="E20" s="28"/>
      <c r="F20" s="28"/>
      <c r="G20" s="27"/>
      <c r="H20" s="27"/>
      <c r="I20" s="27"/>
      <c r="J20" s="28"/>
      <c r="K20" s="28"/>
      <c r="L20" s="28"/>
    </row>
    <row r="21" spans="1:12" x14ac:dyDescent="0.25">
      <c r="A21" s="27"/>
      <c r="B21" s="27"/>
      <c r="C21" s="27"/>
      <c r="D21" s="28"/>
      <c r="E21" s="28"/>
      <c r="F21" s="28"/>
      <c r="G21" s="27"/>
      <c r="H21" s="27"/>
      <c r="I21" s="27"/>
      <c r="J21" s="28"/>
      <c r="K21" s="28"/>
      <c r="L21" s="28"/>
    </row>
    <row r="22" spans="1:12" x14ac:dyDescent="0.25">
      <c r="A22" s="27"/>
      <c r="B22" s="27"/>
      <c r="C22" s="27"/>
      <c r="D22" s="28"/>
      <c r="E22" s="28"/>
      <c r="F22" s="28"/>
      <c r="G22" s="27"/>
      <c r="H22" s="27"/>
      <c r="I22" s="27"/>
      <c r="J22" s="28"/>
      <c r="K22" s="28"/>
      <c r="L22" s="28"/>
    </row>
    <row r="23" spans="1:12" x14ac:dyDescent="0.25">
      <c r="A23" s="27"/>
      <c r="B23" s="27"/>
      <c r="C23" s="27"/>
      <c r="D23" s="28"/>
      <c r="E23" s="28"/>
      <c r="F23" s="28"/>
      <c r="G23" s="27"/>
      <c r="H23" s="27"/>
      <c r="I23" s="27"/>
      <c r="J23" s="28"/>
      <c r="K23" s="28"/>
      <c r="L23" s="28"/>
    </row>
    <row r="24" spans="1:12" x14ac:dyDescent="0.25">
      <c r="A24" s="27"/>
      <c r="B24" s="27"/>
      <c r="C24" s="27"/>
      <c r="D24" s="28"/>
      <c r="E24" s="28"/>
      <c r="F24" s="28"/>
      <c r="G24" s="27"/>
      <c r="H24" s="27"/>
      <c r="I24" s="27"/>
      <c r="J24" s="28"/>
      <c r="K24" s="28"/>
      <c r="L24" s="28"/>
    </row>
    <row r="25" spans="1:12" x14ac:dyDescent="0.25">
      <c r="A25" s="27"/>
      <c r="B25" s="27"/>
      <c r="C25" s="27"/>
      <c r="D25" s="28"/>
      <c r="E25" s="28"/>
      <c r="F25" s="28"/>
      <c r="G25" s="27"/>
      <c r="H25" s="27"/>
      <c r="I25" s="27"/>
      <c r="J25" s="28"/>
      <c r="K25" s="28"/>
      <c r="L25" s="28"/>
    </row>
    <row r="26" spans="1:12" x14ac:dyDescent="0.25">
      <c r="A26" s="27"/>
      <c r="B26" s="27"/>
      <c r="C26" s="27"/>
      <c r="D26" s="28"/>
      <c r="E26" s="28"/>
      <c r="F26" s="28"/>
      <c r="G26" s="27"/>
      <c r="H26" s="27"/>
      <c r="I26" s="27"/>
      <c r="J26" s="28"/>
      <c r="K26" s="28"/>
      <c r="L26" s="28"/>
    </row>
    <row r="27" spans="1:12" x14ac:dyDescent="0.25">
      <c r="A27" s="27"/>
      <c r="B27" s="27"/>
      <c r="C27" s="27"/>
      <c r="D27" s="28"/>
      <c r="E27" s="28"/>
      <c r="F27" s="28"/>
      <c r="G27" s="27"/>
      <c r="H27" s="27"/>
      <c r="I27" s="27"/>
      <c r="J27" s="28"/>
      <c r="K27" s="28"/>
      <c r="L27" s="28"/>
    </row>
    <row r="28" spans="1:12" x14ac:dyDescent="0.25">
      <c r="A28" s="27"/>
      <c r="B28" s="27"/>
      <c r="C28" s="27"/>
      <c r="D28" s="28"/>
      <c r="E28" s="28"/>
      <c r="F28" s="28"/>
      <c r="G28" s="27"/>
      <c r="H28" s="27"/>
      <c r="I28" s="27"/>
      <c r="J28" s="28"/>
      <c r="K28" s="28"/>
      <c r="L28" s="28"/>
    </row>
    <row r="29" spans="1:12" x14ac:dyDescent="0.25">
      <c r="A29" s="27"/>
      <c r="B29" s="27"/>
      <c r="C29" s="27"/>
      <c r="D29" s="28"/>
      <c r="E29" s="28"/>
      <c r="F29" s="28"/>
      <c r="G29" s="27"/>
      <c r="H29" s="27"/>
      <c r="I29" s="27"/>
      <c r="J29" s="28"/>
      <c r="K29" s="28"/>
      <c r="L29" s="28"/>
    </row>
    <row r="30" spans="1:12" x14ac:dyDescent="0.25">
      <c r="A30" s="27"/>
      <c r="B30" s="27"/>
      <c r="C30" s="27"/>
      <c r="D30" s="28"/>
      <c r="E30" s="28"/>
      <c r="F30" s="28"/>
      <c r="G30" s="27"/>
      <c r="H30" s="27"/>
      <c r="I30" s="27"/>
      <c r="J30" s="28"/>
      <c r="K30" s="28"/>
      <c r="L30" s="28"/>
    </row>
    <row r="31" spans="1:12" x14ac:dyDescent="0.25">
      <c r="A31" s="27"/>
      <c r="B31" s="27"/>
      <c r="C31" s="27"/>
      <c r="D31" s="28"/>
      <c r="E31" s="28"/>
      <c r="F31" s="28"/>
      <c r="G31" s="27"/>
      <c r="H31" s="27"/>
      <c r="I31" s="27"/>
      <c r="J31" s="28"/>
      <c r="K31" s="28"/>
      <c r="L31" s="28"/>
    </row>
    <row r="32" spans="1:12" x14ac:dyDescent="0.25">
      <c r="A32" s="27"/>
      <c r="B32" s="27"/>
      <c r="C32" s="27"/>
      <c r="D32" s="28"/>
      <c r="E32" s="28"/>
      <c r="F32" s="28"/>
      <c r="G32" s="27"/>
      <c r="H32" s="27"/>
      <c r="I32" s="27"/>
      <c r="J32" s="28"/>
      <c r="K32" s="28"/>
      <c r="L32" s="28"/>
    </row>
    <row r="33" spans="1:12" x14ac:dyDescent="0.25">
      <c r="A33" s="27"/>
      <c r="B33" s="27"/>
      <c r="C33" s="27"/>
      <c r="D33" s="28"/>
      <c r="E33" s="28"/>
      <c r="F33" s="28"/>
      <c r="G33" s="27"/>
      <c r="H33" s="27"/>
      <c r="I33" s="27"/>
      <c r="J33" s="28"/>
      <c r="K33" s="28"/>
      <c r="L33" s="28"/>
    </row>
    <row r="34" spans="1:12" x14ac:dyDescent="0.25">
      <c r="A34" s="27"/>
      <c r="B34" s="27"/>
      <c r="C34" s="27"/>
      <c r="D34" s="28"/>
      <c r="E34" s="28"/>
      <c r="F34" s="28"/>
      <c r="G34" s="27"/>
      <c r="H34" s="27"/>
      <c r="I34" s="27"/>
      <c r="J34" s="28"/>
      <c r="K34" s="28"/>
      <c r="L34" s="28"/>
    </row>
    <row r="35" spans="1:12" x14ac:dyDescent="0.25">
      <c r="A35" s="27"/>
      <c r="B35" s="27"/>
      <c r="C35" s="27"/>
      <c r="D35" s="28"/>
      <c r="E35" s="28"/>
      <c r="F35" s="28"/>
      <c r="G35" s="27"/>
      <c r="H35" s="27"/>
      <c r="I35" s="27"/>
      <c r="J35" s="28"/>
      <c r="K35" s="28"/>
      <c r="L35" s="28"/>
    </row>
    <row r="36" spans="1:12" x14ac:dyDescent="0.25">
      <c r="A36" s="27"/>
      <c r="B36" s="27"/>
      <c r="C36" s="27"/>
      <c r="D36" s="28"/>
      <c r="E36" s="28"/>
      <c r="F36" s="28"/>
      <c r="G36" s="27"/>
      <c r="H36" s="27"/>
      <c r="I36" s="27"/>
      <c r="J36" s="28"/>
      <c r="K36" s="28"/>
      <c r="L36" s="28"/>
    </row>
    <row r="37" spans="1:12" x14ac:dyDescent="0.25">
      <c r="A37" s="27"/>
      <c r="B37" s="27"/>
      <c r="C37" s="27"/>
      <c r="D37" s="28"/>
      <c r="E37" s="28"/>
      <c r="F37" s="28"/>
      <c r="G37" s="27"/>
      <c r="H37" s="27"/>
      <c r="I37" s="27"/>
      <c r="J37" s="28"/>
      <c r="K37" s="28"/>
      <c r="L37" s="28"/>
    </row>
    <row r="38" spans="1:12" x14ac:dyDescent="0.25">
      <c r="A38" s="27"/>
      <c r="B38" s="27"/>
      <c r="C38" s="27"/>
      <c r="D38" s="28"/>
      <c r="E38" s="28"/>
      <c r="F38" s="28"/>
      <c r="G38" s="27"/>
      <c r="H38" s="27"/>
      <c r="I38" s="27"/>
      <c r="J38" s="28"/>
      <c r="K38" s="28"/>
      <c r="L38" s="28"/>
    </row>
    <row r="39" spans="1:12" x14ac:dyDescent="0.25">
      <c r="A39" s="27"/>
      <c r="B39" s="27"/>
      <c r="C39" s="27"/>
      <c r="D39" s="28"/>
      <c r="E39" s="28"/>
      <c r="F39" s="28"/>
      <c r="G39" s="1"/>
      <c r="H39" s="1"/>
      <c r="I39" s="1"/>
      <c r="J39" s="1"/>
      <c r="K39" s="1"/>
      <c r="L39" s="1"/>
    </row>
    <row r="40" spans="1:12" x14ac:dyDescent="0.25">
      <c r="A40" s="27"/>
      <c r="B40" s="27"/>
      <c r="C40" s="27"/>
      <c r="D40" s="28"/>
      <c r="E40" s="28"/>
      <c r="F40" s="28"/>
      <c r="G40" s="1"/>
      <c r="H40" s="1"/>
      <c r="I40" s="1"/>
      <c r="J40" s="1"/>
      <c r="K40" s="1"/>
      <c r="L40" s="1"/>
    </row>
    <row r="41" spans="1:12" x14ac:dyDescent="0.25">
      <c r="A41" s="27"/>
      <c r="B41" s="27"/>
      <c r="C41" s="27"/>
      <c r="D41" s="28"/>
      <c r="E41" s="28"/>
      <c r="F41" s="28"/>
      <c r="G41" s="1"/>
      <c r="H41" s="1"/>
      <c r="I41" s="1"/>
      <c r="J41" s="1"/>
      <c r="K41" s="1"/>
      <c r="L41" s="1"/>
    </row>
    <row r="42" spans="1:12" x14ac:dyDescent="0.25">
      <c r="A42" s="27"/>
      <c r="B42" s="27"/>
      <c r="C42" s="27"/>
      <c r="D42" s="28"/>
      <c r="E42" s="28"/>
      <c r="F42" s="28"/>
      <c r="G42" s="1"/>
      <c r="H42" s="1"/>
      <c r="I42" s="1"/>
      <c r="J42" s="1"/>
      <c r="K42" s="1"/>
      <c r="L42" s="1"/>
    </row>
    <row r="43" spans="1:12" x14ac:dyDescent="0.25">
      <c r="A43" s="27"/>
      <c r="B43" s="27"/>
      <c r="C43" s="27"/>
      <c r="D43" s="28"/>
      <c r="E43" s="28"/>
      <c r="F43" s="28"/>
      <c r="G43" s="1"/>
      <c r="H43" s="1"/>
      <c r="I43" s="1"/>
      <c r="J43" s="1"/>
      <c r="K43" s="1"/>
      <c r="L43" s="1"/>
    </row>
    <row r="44" spans="1:12" x14ac:dyDescent="0.25">
      <c r="A44" s="27"/>
      <c r="B44" s="27"/>
      <c r="C44" s="27"/>
      <c r="D44" s="28"/>
      <c r="E44" s="28"/>
      <c r="F44" s="28"/>
      <c r="G44" s="1"/>
      <c r="H44" s="1"/>
      <c r="I44" s="1"/>
      <c r="J44" s="1"/>
      <c r="K44" s="1"/>
      <c r="L44" s="1"/>
    </row>
    <row r="45" spans="1:12" x14ac:dyDescent="0.25">
      <c r="A45" s="27"/>
      <c r="B45" s="27"/>
      <c r="C45" s="27"/>
      <c r="D45" s="28"/>
      <c r="E45" s="28"/>
      <c r="F45" s="28"/>
      <c r="G45" s="1"/>
      <c r="H45" s="1"/>
      <c r="I45" s="1"/>
      <c r="J45" s="1"/>
      <c r="K45" s="1"/>
      <c r="L45" s="1"/>
    </row>
    <row r="46" spans="1:12" x14ac:dyDescent="0.25">
      <c r="A46" s="27"/>
      <c r="B46" s="27"/>
      <c r="C46" s="27"/>
      <c r="D46" s="28"/>
      <c r="E46" s="28"/>
      <c r="F46" s="28"/>
      <c r="G46" s="1"/>
      <c r="H46" s="1"/>
      <c r="I46" s="1"/>
      <c r="J46" s="1"/>
      <c r="K46" s="1"/>
      <c r="L46" s="1"/>
    </row>
    <row r="47" spans="1:12" x14ac:dyDescent="0.25">
      <c r="A47" s="27"/>
      <c r="B47" s="27"/>
      <c r="C47" s="27"/>
      <c r="D47" s="28"/>
      <c r="E47" s="28"/>
      <c r="F47" s="28"/>
      <c r="G47" s="1"/>
      <c r="H47" s="1"/>
      <c r="I47" s="1"/>
      <c r="J47" s="1"/>
      <c r="K47" s="1"/>
      <c r="L47" s="1"/>
    </row>
    <row r="48" spans="1:12" x14ac:dyDescent="0.25">
      <c r="A48" s="27"/>
      <c r="B48" s="27"/>
      <c r="C48" s="27"/>
      <c r="D48" s="28"/>
      <c r="E48" s="28"/>
      <c r="F48" s="28"/>
      <c r="G48" s="1"/>
      <c r="H48" s="1"/>
      <c r="I48" s="1"/>
      <c r="J48" s="1"/>
      <c r="K48" s="1"/>
      <c r="L48" s="1"/>
    </row>
    <row r="49" spans="1:12" x14ac:dyDescent="0.25">
      <c r="A49" s="27"/>
      <c r="B49" s="27"/>
      <c r="C49" s="27"/>
      <c r="D49" s="28"/>
      <c r="E49" s="28"/>
      <c r="F49" s="28"/>
      <c r="G49" s="1"/>
      <c r="H49" s="1"/>
      <c r="I49" s="1"/>
      <c r="J49" s="1"/>
      <c r="K49" s="1"/>
      <c r="L49" s="1"/>
    </row>
  </sheetData>
  <mergeCells count="6">
    <mergeCell ref="A4:F4"/>
    <mergeCell ref="G4:L4"/>
    <mergeCell ref="A3:F3"/>
    <mergeCell ref="G3:L3"/>
    <mergeCell ref="A1:L1"/>
    <mergeCell ref="A2:L2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操作說明</vt:lpstr>
      <vt:lpstr>原始問卷</vt:lpstr>
      <vt:lpstr>量表分析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2021-02-19T00:24:05Z</dcterms:created>
  <dcterms:modified xsi:type="dcterms:W3CDTF">2021-03-24T07:00:22Z</dcterms:modified>
</cp:coreProperties>
</file>